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<sst xmlns="http://schemas.openxmlformats.org/spreadsheetml/2006/main" count="225" uniqueCount="136">
  <si>
    <t>泌阳县2023年上半年（1-6月份）光伏扶贫电站发电量及收益情况统计表</t>
  </si>
  <si>
    <t>序号</t>
  </si>
  <si>
    <t>乡镇</t>
  </si>
  <si>
    <t>村</t>
  </si>
  <si>
    <t>1月</t>
  </si>
  <si>
    <t>2月</t>
  </si>
  <si>
    <t>3月</t>
  </si>
  <si>
    <t>4月</t>
  </si>
  <si>
    <t>5月</t>
  </si>
  <si>
    <t>6月</t>
  </si>
  <si>
    <t>合计电量</t>
  </si>
  <si>
    <t>合计收益（元）
（按照标杆电价结算）</t>
  </si>
  <si>
    <t>合计</t>
  </si>
  <si>
    <t>下碑寺</t>
  </si>
  <si>
    <t>四合</t>
  </si>
  <si>
    <t>石灰窑</t>
  </si>
  <si>
    <t>尹庄</t>
  </si>
  <si>
    <t>石灰窑搬迁点</t>
  </si>
  <si>
    <t>马岗</t>
  </si>
  <si>
    <t>和邵庄</t>
  </si>
  <si>
    <t>大郭庄</t>
  </si>
  <si>
    <t>曹庄</t>
  </si>
  <si>
    <t>马谷田</t>
  </si>
  <si>
    <t>王庄</t>
  </si>
  <si>
    <t>河南</t>
  </si>
  <si>
    <t>堡子</t>
  </si>
  <si>
    <t>南岗</t>
  </si>
  <si>
    <t>肖岭</t>
  </si>
  <si>
    <t>罗桥</t>
  </si>
  <si>
    <t>罗店</t>
  </si>
  <si>
    <t>陈庄</t>
  </si>
  <si>
    <t>王店</t>
  </si>
  <si>
    <t>冯蒋</t>
  </si>
  <si>
    <t>靳庄</t>
  </si>
  <si>
    <t>夏楼</t>
  </si>
  <si>
    <t>昌庄</t>
  </si>
  <si>
    <t>高楼</t>
  </si>
  <si>
    <t>双庙</t>
  </si>
  <si>
    <t>老康庄</t>
  </si>
  <si>
    <t>枣庄</t>
  </si>
  <si>
    <t>刘岗</t>
  </si>
  <si>
    <t>贾洼</t>
  </si>
  <si>
    <t>阎洼</t>
  </si>
  <si>
    <t>沟李</t>
  </si>
  <si>
    <t>付庄</t>
  </si>
  <si>
    <t>龙王庙</t>
  </si>
  <si>
    <t>范庄</t>
  </si>
  <si>
    <t>小河</t>
  </si>
  <si>
    <t>安子</t>
  </si>
  <si>
    <t>李岗</t>
  </si>
  <si>
    <t>马洼</t>
  </si>
  <si>
    <t>羊册</t>
  </si>
  <si>
    <t>王观</t>
  </si>
  <si>
    <t>毛庄</t>
  </si>
  <si>
    <t>铁佛寺</t>
  </si>
  <si>
    <t>文庄</t>
  </si>
  <si>
    <t>古城</t>
  </si>
  <si>
    <t>魏楼</t>
  </si>
  <si>
    <t>杨家集</t>
  </si>
  <si>
    <t>大徐</t>
  </si>
  <si>
    <t>郑庄</t>
  </si>
  <si>
    <t>孟岗</t>
  </si>
  <si>
    <t>官庄</t>
  </si>
  <si>
    <t>寺东</t>
  </si>
  <si>
    <t>王和</t>
  </si>
  <si>
    <t>梁河</t>
  </si>
  <si>
    <t>吴庄</t>
  </si>
  <si>
    <t>岗上</t>
  </si>
  <si>
    <t>春水</t>
  </si>
  <si>
    <t>和庄</t>
  </si>
  <si>
    <t>毛胡张</t>
  </si>
  <si>
    <t>马庄</t>
  </si>
  <si>
    <t>孟冲</t>
  </si>
  <si>
    <t>樊洼</t>
  </si>
  <si>
    <t>春水搬迁点</t>
  </si>
  <si>
    <t>泰山庙</t>
  </si>
  <si>
    <t>常庄</t>
  </si>
  <si>
    <t>泉河</t>
  </si>
  <si>
    <t>苗庄寺</t>
  </si>
  <si>
    <t>会河</t>
  </si>
  <si>
    <t>大寨</t>
  </si>
  <si>
    <t>贾楼</t>
  </si>
  <si>
    <t>邱庄</t>
  </si>
  <si>
    <t>竹园</t>
  </si>
  <si>
    <t>禹楼</t>
  </si>
  <si>
    <t>玉皇庙</t>
  </si>
  <si>
    <t>稻谷田</t>
  </si>
  <si>
    <t>高邑</t>
  </si>
  <si>
    <t>孙桥</t>
  </si>
  <si>
    <t>王湾</t>
  </si>
  <si>
    <t>小屯</t>
  </si>
  <si>
    <t>谭园</t>
  </si>
  <si>
    <t>罗沙坡</t>
  </si>
  <si>
    <t>高店</t>
  </si>
  <si>
    <t>瓦房</t>
  </si>
  <si>
    <t>刘店</t>
  </si>
  <si>
    <t>中管</t>
  </si>
  <si>
    <t>三道沟</t>
  </si>
  <si>
    <t>柏棚</t>
  </si>
  <si>
    <t>肖湾</t>
  </si>
  <si>
    <t>郭集</t>
  </si>
  <si>
    <t>柳树王</t>
  </si>
  <si>
    <t>石子</t>
  </si>
  <si>
    <t>付金川</t>
  </si>
  <si>
    <t>杨树岗</t>
  </si>
  <si>
    <t>西马庄</t>
  </si>
  <si>
    <t>黄山口</t>
  </si>
  <si>
    <t>下罗</t>
  </si>
  <si>
    <t>耿庄</t>
  </si>
  <si>
    <t>周陈</t>
  </si>
  <si>
    <t>沈庄</t>
  </si>
  <si>
    <t>崔湾</t>
  </si>
  <si>
    <t>赊湾</t>
  </si>
  <si>
    <t>马楼</t>
  </si>
  <si>
    <t>香坊李</t>
  </si>
  <si>
    <t>关冯</t>
  </si>
  <si>
    <t>董岗</t>
  </si>
  <si>
    <t>王闫</t>
  </si>
  <si>
    <t>铜山</t>
  </si>
  <si>
    <t>焦竹园搬迁点</t>
  </si>
  <si>
    <t>焦竹园</t>
  </si>
  <si>
    <t>楼房岭</t>
  </si>
  <si>
    <t>山头</t>
  </si>
  <si>
    <t>罗沟</t>
  </si>
  <si>
    <t>闵庄</t>
  </si>
  <si>
    <t>盘古</t>
  </si>
  <si>
    <t>东王庄</t>
  </si>
  <si>
    <t>安子沟</t>
  </si>
  <si>
    <t>吉洼</t>
  </si>
  <si>
    <t>许庄</t>
  </si>
  <si>
    <t>柏树庄</t>
  </si>
  <si>
    <t>象河</t>
  </si>
  <si>
    <t>上曹</t>
  </si>
  <si>
    <t>槐树李</t>
  </si>
  <si>
    <t>岗王</t>
  </si>
  <si>
    <t>何庄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</si>
</sst>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4" fillId="0" borderId="1" xfId="17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abSelected="1" workbookViewId="0">
      <selection activeCell="N20" sqref="N20"/>
    </sheetView>
  </sheetViews>
  <sheetFormatPr defaultColWidth="9" defaultRowHeight="13.5"/>
  <cols>
    <col min="1" max="1" width="5.375" customWidth="1"/>
    <col min="2" max="2" width="9.5" customWidth="1"/>
    <col min="3" max="3" width="13.75" customWidth="1"/>
    <col min="4" max="4" width="13.25" style="1" customWidth="1"/>
    <col min="5" max="9" width="9.25" style="1"/>
    <col min="10" max="10" width="10.375"/>
    <col min="11" max="11" width="22.2416666666667" style="2" customWidth="1"/>
    <col min="14" max="14" width="11.5" customWidth="1"/>
  </cols>
  <sheetData>
    <row r="1" ht="4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</row>
    <row r="3" ht="23" customHeight="1" spans="1:11">
      <c r="A3" s="5" t="s">
        <v>12</v>
      </c>
      <c r="B3" s="5"/>
      <c r="C3" s="5"/>
      <c r="D3" s="5">
        <f t="shared" ref="D3:I3" si="0">SUM(D4:D109)</f>
        <v>2664325</v>
      </c>
      <c r="E3" s="5">
        <f t="shared" si="0"/>
        <v>2142980</v>
      </c>
      <c r="F3" s="5">
        <f t="shared" si="0"/>
        <v>3437550</v>
      </c>
      <c r="G3" s="5">
        <f t="shared" si="0"/>
        <v>3745545</v>
      </c>
      <c r="H3" s="5">
        <f t="shared" si="0"/>
        <v>3231300</v>
      </c>
      <c r="I3" s="5">
        <f t="shared" si="0"/>
        <v>3445310</v>
      </c>
      <c r="J3" s="5">
        <f>D3+E3+F3+G3+H3+I3</f>
        <v>18667010</v>
      </c>
      <c r="K3" s="11">
        <f>J3*0.3779</f>
        <v>7054263.079</v>
      </c>
    </row>
    <row r="4" spans="1:11">
      <c r="A4" s="6">
        <v>1</v>
      </c>
      <c r="B4" s="6" t="s">
        <v>13</v>
      </c>
      <c r="C4" s="6" t="s">
        <v>14</v>
      </c>
      <c r="D4" s="7">
        <v>23585</v>
      </c>
      <c r="E4" s="7">
        <v>18680</v>
      </c>
      <c r="F4" s="7">
        <v>30535</v>
      </c>
      <c r="G4" s="7">
        <v>32930</v>
      </c>
      <c r="H4" s="7">
        <v>27455</v>
      </c>
      <c r="I4" s="7">
        <v>29300</v>
      </c>
      <c r="J4" s="5">
        <f t="shared" ref="J4:J35" si="1">D4+E4+F4+G4+H4+I4</f>
        <v>162485</v>
      </c>
      <c r="K4" s="11">
        <f t="shared" ref="K4:K35" si="2">J4*0.3779</f>
        <v>61403.0815</v>
      </c>
    </row>
    <row r="5" spans="1:11">
      <c r="A5" s="6">
        <v>2</v>
      </c>
      <c r="B5" s="6" t="s">
        <v>13</v>
      </c>
      <c r="C5" s="6" t="s">
        <v>15</v>
      </c>
      <c r="D5" s="7">
        <v>25755</v>
      </c>
      <c r="E5" s="7">
        <v>20550</v>
      </c>
      <c r="F5" s="7">
        <v>34200</v>
      </c>
      <c r="G5" s="7">
        <v>37975</v>
      </c>
      <c r="H5" s="7">
        <v>31865</v>
      </c>
      <c r="I5" s="7">
        <v>34360</v>
      </c>
      <c r="J5" s="5">
        <f t="shared" si="1"/>
        <v>184705</v>
      </c>
      <c r="K5" s="11">
        <f t="shared" si="2"/>
        <v>69800.0195</v>
      </c>
    </row>
    <row r="6" spans="1:11">
      <c r="A6" s="6">
        <v>3</v>
      </c>
      <c r="B6" s="8" t="s">
        <v>13</v>
      </c>
      <c r="C6" s="9" t="s">
        <v>16</v>
      </c>
      <c r="D6" s="7">
        <v>28395</v>
      </c>
      <c r="E6" s="7">
        <v>22485</v>
      </c>
      <c r="F6" s="7">
        <v>34580</v>
      </c>
      <c r="G6" s="7">
        <v>39030</v>
      </c>
      <c r="H6" s="7">
        <v>33085</v>
      </c>
      <c r="I6" s="7">
        <v>35655</v>
      </c>
      <c r="J6" s="5">
        <f t="shared" si="1"/>
        <v>193230</v>
      </c>
      <c r="K6" s="11">
        <f t="shared" si="2"/>
        <v>73021.617</v>
      </c>
    </row>
    <row r="7" spans="1:11">
      <c r="A7" s="6">
        <v>4</v>
      </c>
      <c r="B7" s="6" t="s">
        <v>13</v>
      </c>
      <c r="C7" s="6" t="s">
        <v>17</v>
      </c>
      <c r="D7" s="7">
        <v>23510</v>
      </c>
      <c r="E7" s="7">
        <v>19005</v>
      </c>
      <c r="F7" s="7">
        <v>33470</v>
      </c>
      <c r="G7" s="7">
        <v>37310</v>
      </c>
      <c r="H7" s="7">
        <v>31680</v>
      </c>
      <c r="I7" s="7">
        <v>34415</v>
      </c>
      <c r="J7" s="5">
        <f t="shared" si="1"/>
        <v>179390</v>
      </c>
      <c r="K7" s="11">
        <f t="shared" si="2"/>
        <v>67791.481</v>
      </c>
    </row>
    <row r="8" spans="1:11">
      <c r="A8" s="6">
        <v>5</v>
      </c>
      <c r="B8" s="6" t="s">
        <v>13</v>
      </c>
      <c r="C8" s="6" t="s">
        <v>18</v>
      </c>
      <c r="D8" s="7">
        <v>26390</v>
      </c>
      <c r="E8" s="7">
        <v>20760</v>
      </c>
      <c r="F8" s="7">
        <v>33130</v>
      </c>
      <c r="G8" s="7">
        <v>28910</v>
      </c>
      <c r="H8" s="7">
        <v>28565</v>
      </c>
      <c r="I8" s="7">
        <v>33045</v>
      </c>
      <c r="J8" s="5">
        <f t="shared" si="1"/>
        <v>170800</v>
      </c>
      <c r="K8" s="11">
        <f t="shared" si="2"/>
        <v>64545.32</v>
      </c>
    </row>
    <row r="9" spans="1:11">
      <c r="A9" s="6">
        <v>6</v>
      </c>
      <c r="B9" s="6" t="s">
        <v>13</v>
      </c>
      <c r="C9" s="6" t="s">
        <v>19</v>
      </c>
      <c r="D9" s="7">
        <v>28785</v>
      </c>
      <c r="E9" s="7">
        <v>22070</v>
      </c>
      <c r="F9" s="7">
        <v>35055</v>
      </c>
      <c r="G9" s="7">
        <v>36770</v>
      </c>
      <c r="H9" s="7">
        <v>30635</v>
      </c>
      <c r="I9" s="7">
        <v>33835</v>
      </c>
      <c r="J9" s="5">
        <f t="shared" si="1"/>
        <v>187150</v>
      </c>
      <c r="K9" s="11">
        <f t="shared" si="2"/>
        <v>70723.985</v>
      </c>
    </row>
    <row r="10" spans="1:11">
      <c r="A10" s="6">
        <v>7</v>
      </c>
      <c r="B10" s="6" t="s">
        <v>13</v>
      </c>
      <c r="C10" s="6" t="s">
        <v>20</v>
      </c>
      <c r="D10" s="7">
        <v>27205</v>
      </c>
      <c r="E10" s="7">
        <v>21670</v>
      </c>
      <c r="F10" s="7">
        <v>35665</v>
      </c>
      <c r="G10" s="7">
        <v>32725</v>
      </c>
      <c r="H10" s="7">
        <v>32515</v>
      </c>
      <c r="I10" s="7">
        <v>34530</v>
      </c>
      <c r="J10" s="5">
        <f t="shared" si="1"/>
        <v>184310</v>
      </c>
      <c r="K10" s="11">
        <f t="shared" si="2"/>
        <v>69650.749</v>
      </c>
    </row>
    <row r="11" spans="1:11">
      <c r="A11" s="6">
        <v>8</v>
      </c>
      <c r="B11" s="6" t="s">
        <v>13</v>
      </c>
      <c r="C11" s="6" t="s">
        <v>21</v>
      </c>
      <c r="D11" s="7">
        <v>26905</v>
      </c>
      <c r="E11" s="7">
        <v>21365</v>
      </c>
      <c r="F11" s="7">
        <v>34235</v>
      </c>
      <c r="G11" s="7">
        <v>37345</v>
      </c>
      <c r="H11" s="7">
        <v>31630</v>
      </c>
      <c r="I11" s="7">
        <v>34405</v>
      </c>
      <c r="J11" s="5">
        <f t="shared" si="1"/>
        <v>185885</v>
      </c>
      <c r="K11" s="11">
        <f t="shared" si="2"/>
        <v>70245.9415</v>
      </c>
    </row>
    <row r="12" spans="1:11">
      <c r="A12" s="6">
        <v>9</v>
      </c>
      <c r="B12" s="6" t="s">
        <v>22</v>
      </c>
      <c r="C12" s="6" t="s">
        <v>23</v>
      </c>
      <c r="D12" s="7">
        <v>23645</v>
      </c>
      <c r="E12" s="7">
        <v>20455</v>
      </c>
      <c r="F12" s="7">
        <v>32445</v>
      </c>
      <c r="G12" s="7">
        <v>36300</v>
      </c>
      <c r="H12" s="7">
        <v>30935</v>
      </c>
      <c r="I12" s="7">
        <v>33380</v>
      </c>
      <c r="J12" s="5">
        <f t="shared" si="1"/>
        <v>177160</v>
      </c>
      <c r="K12" s="11">
        <f t="shared" si="2"/>
        <v>66948.764</v>
      </c>
    </row>
    <row r="13" spans="1:11">
      <c r="A13" s="6">
        <v>10</v>
      </c>
      <c r="B13" s="6" t="s">
        <v>22</v>
      </c>
      <c r="C13" s="6" t="s">
        <v>24</v>
      </c>
      <c r="D13" s="7">
        <v>29495</v>
      </c>
      <c r="E13" s="7">
        <v>22735</v>
      </c>
      <c r="F13" s="7">
        <v>36010</v>
      </c>
      <c r="G13" s="7">
        <v>37790</v>
      </c>
      <c r="H13" s="7">
        <v>33185</v>
      </c>
      <c r="I13" s="7">
        <v>35045</v>
      </c>
      <c r="J13" s="5">
        <f t="shared" si="1"/>
        <v>194260</v>
      </c>
      <c r="K13" s="11">
        <f t="shared" si="2"/>
        <v>73410.854</v>
      </c>
    </row>
    <row r="14" spans="1:11">
      <c r="A14" s="6">
        <v>11</v>
      </c>
      <c r="B14" s="6" t="s">
        <v>22</v>
      </c>
      <c r="C14" s="6" t="s">
        <v>25</v>
      </c>
      <c r="D14" s="7">
        <v>12050</v>
      </c>
      <c r="E14" s="7">
        <v>9455</v>
      </c>
      <c r="F14" s="7">
        <v>14165</v>
      </c>
      <c r="G14" s="7">
        <v>15595</v>
      </c>
      <c r="H14" s="7">
        <v>13720</v>
      </c>
      <c r="I14" s="7">
        <v>14665</v>
      </c>
      <c r="J14" s="5">
        <f t="shared" si="1"/>
        <v>79650</v>
      </c>
      <c r="K14" s="11">
        <f t="shared" si="2"/>
        <v>30099.735</v>
      </c>
    </row>
    <row r="15" spans="1:11">
      <c r="A15" s="6">
        <v>12</v>
      </c>
      <c r="B15" s="6" t="s">
        <v>22</v>
      </c>
      <c r="C15" s="6" t="s">
        <v>26</v>
      </c>
      <c r="D15" s="7">
        <v>25125</v>
      </c>
      <c r="E15" s="7">
        <v>19940</v>
      </c>
      <c r="F15" s="7">
        <v>30265</v>
      </c>
      <c r="G15" s="7">
        <v>33580</v>
      </c>
      <c r="H15" s="7">
        <v>29805</v>
      </c>
      <c r="I15" s="7">
        <v>32265</v>
      </c>
      <c r="J15" s="5">
        <f t="shared" si="1"/>
        <v>170980</v>
      </c>
      <c r="K15" s="11">
        <f t="shared" si="2"/>
        <v>64613.342</v>
      </c>
    </row>
    <row r="16" spans="1:11">
      <c r="A16" s="6">
        <v>13</v>
      </c>
      <c r="B16" s="6" t="s">
        <v>22</v>
      </c>
      <c r="C16" s="6" t="s">
        <v>27</v>
      </c>
      <c r="D16" s="7">
        <v>24860</v>
      </c>
      <c r="E16" s="7">
        <v>19100</v>
      </c>
      <c r="F16" s="7">
        <v>32740</v>
      </c>
      <c r="G16" s="7">
        <v>34835</v>
      </c>
      <c r="H16" s="7">
        <v>30565</v>
      </c>
      <c r="I16" s="7">
        <v>31985</v>
      </c>
      <c r="J16" s="5">
        <f t="shared" si="1"/>
        <v>174085</v>
      </c>
      <c r="K16" s="11">
        <f t="shared" si="2"/>
        <v>65786.7215</v>
      </c>
    </row>
    <row r="17" spans="1:11">
      <c r="A17" s="6">
        <v>14</v>
      </c>
      <c r="B17" s="6" t="s">
        <v>22</v>
      </c>
      <c r="C17" s="6" t="s">
        <v>28</v>
      </c>
      <c r="D17" s="7">
        <v>26040</v>
      </c>
      <c r="E17" s="7">
        <v>19330</v>
      </c>
      <c r="F17" s="7">
        <v>32430</v>
      </c>
      <c r="G17" s="7">
        <v>34255</v>
      </c>
      <c r="H17" s="7">
        <v>29995</v>
      </c>
      <c r="I17" s="7">
        <v>17765</v>
      </c>
      <c r="J17" s="5">
        <f t="shared" si="1"/>
        <v>159815</v>
      </c>
      <c r="K17" s="11">
        <f t="shared" si="2"/>
        <v>60394.0885</v>
      </c>
    </row>
    <row r="18" spans="1:11">
      <c r="A18" s="6">
        <v>15</v>
      </c>
      <c r="B18" s="6" t="s">
        <v>22</v>
      </c>
      <c r="C18" s="6" t="s">
        <v>29</v>
      </c>
      <c r="D18" s="7">
        <v>26500</v>
      </c>
      <c r="E18" s="7">
        <v>21135</v>
      </c>
      <c r="F18" s="7">
        <v>33860</v>
      </c>
      <c r="G18" s="7">
        <v>35565</v>
      </c>
      <c r="H18" s="7">
        <v>31245</v>
      </c>
      <c r="I18" s="7">
        <v>33915</v>
      </c>
      <c r="J18" s="5">
        <f t="shared" si="1"/>
        <v>182220</v>
      </c>
      <c r="K18" s="11">
        <f t="shared" si="2"/>
        <v>68860.938</v>
      </c>
    </row>
    <row r="19" spans="1:11">
      <c r="A19" s="6">
        <v>16</v>
      </c>
      <c r="B19" s="6" t="s">
        <v>22</v>
      </c>
      <c r="C19" s="6" t="s">
        <v>30</v>
      </c>
      <c r="D19" s="7">
        <v>24535</v>
      </c>
      <c r="E19" s="7">
        <v>19890</v>
      </c>
      <c r="F19" s="7">
        <v>31645</v>
      </c>
      <c r="G19" s="7">
        <v>33655</v>
      </c>
      <c r="H19" s="7">
        <v>29490</v>
      </c>
      <c r="I19" s="7">
        <v>31495</v>
      </c>
      <c r="J19" s="5">
        <f t="shared" si="1"/>
        <v>170710</v>
      </c>
      <c r="K19" s="11">
        <f t="shared" si="2"/>
        <v>64511.309</v>
      </c>
    </row>
    <row r="20" spans="1:11">
      <c r="A20" s="6">
        <v>17</v>
      </c>
      <c r="B20" s="8" t="s">
        <v>31</v>
      </c>
      <c r="C20" s="9" t="s">
        <v>32</v>
      </c>
      <c r="D20" s="7">
        <v>25595</v>
      </c>
      <c r="E20" s="7">
        <v>20780</v>
      </c>
      <c r="F20" s="7">
        <v>31965</v>
      </c>
      <c r="G20" s="7">
        <v>34910</v>
      </c>
      <c r="H20" s="7">
        <v>30005</v>
      </c>
      <c r="I20" s="7">
        <v>31735</v>
      </c>
      <c r="J20" s="5">
        <f t="shared" si="1"/>
        <v>174990</v>
      </c>
      <c r="K20" s="11">
        <f t="shared" si="2"/>
        <v>66128.721</v>
      </c>
    </row>
    <row r="21" spans="1:11">
      <c r="A21" s="6">
        <v>18</v>
      </c>
      <c r="B21" s="6" t="s">
        <v>31</v>
      </c>
      <c r="C21" s="6" t="s">
        <v>33</v>
      </c>
      <c r="D21" s="7">
        <v>28360</v>
      </c>
      <c r="E21" s="7">
        <v>21910</v>
      </c>
      <c r="F21" s="7">
        <v>33955</v>
      </c>
      <c r="G21" s="7">
        <v>37575</v>
      </c>
      <c r="H21" s="7">
        <v>32535</v>
      </c>
      <c r="I21" s="7">
        <v>34910</v>
      </c>
      <c r="J21" s="5">
        <f t="shared" si="1"/>
        <v>189245</v>
      </c>
      <c r="K21" s="11">
        <f t="shared" si="2"/>
        <v>71515.6855</v>
      </c>
    </row>
    <row r="22" spans="1:11">
      <c r="A22" s="6">
        <v>19</v>
      </c>
      <c r="B22" s="8" t="s">
        <v>31</v>
      </c>
      <c r="C22" s="9" t="s">
        <v>34</v>
      </c>
      <c r="D22" s="7">
        <v>26935</v>
      </c>
      <c r="E22" s="7">
        <v>21790</v>
      </c>
      <c r="F22" s="7">
        <v>33460</v>
      </c>
      <c r="G22" s="7">
        <v>36790</v>
      </c>
      <c r="H22" s="7">
        <v>31840</v>
      </c>
      <c r="I22" s="7">
        <v>33785</v>
      </c>
      <c r="J22" s="5">
        <f t="shared" si="1"/>
        <v>184600</v>
      </c>
      <c r="K22" s="11">
        <f t="shared" si="2"/>
        <v>69760.34</v>
      </c>
    </row>
    <row r="23" spans="1:11">
      <c r="A23" s="6">
        <v>20</v>
      </c>
      <c r="B23" s="6" t="s">
        <v>31</v>
      </c>
      <c r="C23" s="6" t="s">
        <v>35</v>
      </c>
      <c r="D23" s="7">
        <v>25550</v>
      </c>
      <c r="E23" s="7">
        <v>20020</v>
      </c>
      <c r="F23" s="7">
        <v>31180</v>
      </c>
      <c r="G23" s="7">
        <v>34180</v>
      </c>
      <c r="H23" s="7">
        <v>29705</v>
      </c>
      <c r="I23" s="7">
        <v>31385</v>
      </c>
      <c r="J23" s="5">
        <f t="shared" si="1"/>
        <v>172020</v>
      </c>
      <c r="K23" s="11">
        <f t="shared" si="2"/>
        <v>65006.358</v>
      </c>
    </row>
    <row r="24" spans="1:11">
      <c r="A24" s="6">
        <v>21</v>
      </c>
      <c r="B24" s="6" t="s">
        <v>31</v>
      </c>
      <c r="C24" s="6" t="s">
        <v>36</v>
      </c>
      <c r="D24" s="7">
        <v>26485</v>
      </c>
      <c r="E24" s="7">
        <v>21620</v>
      </c>
      <c r="F24" s="7">
        <v>33375</v>
      </c>
      <c r="G24" s="7">
        <v>36910</v>
      </c>
      <c r="H24" s="7">
        <v>31685</v>
      </c>
      <c r="I24" s="7">
        <v>33665</v>
      </c>
      <c r="J24" s="5">
        <f t="shared" si="1"/>
        <v>183740</v>
      </c>
      <c r="K24" s="11">
        <f t="shared" si="2"/>
        <v>69435.346</v>
      </c>
    </row>
    <row r="25" spans="1:11">
      <c r="A25" s="6">
        <v>22</v>
      </c>
      <c r="B25" s="6" t="s">
        <v>37</v>
      </c>
      <c r="C25" s="6" t="s">
        <v>38</v>
      </c>
      <c r="D25" s="7">
        <v>25005</v>
      </c>
      <c r="E25" s="7">
        <v>20785</v>
      </c>
      <c r="F25" s="7">
        <v>33005</v>
      </c>
      <c r="G25" s="7">
        <v>36630</v>
      </c>
      <c r="H25" s="7">
        <v>31285</v>
      </c>
      <c r="I25" s="7">
        <v>32780</v>
      </c>
      <c r="J25" s="5">
        <f t="shared" si="1"/>
        <v>179490</v>
      </c>
      <c r="K25" s="11">
        <f t="shared" si="2"/>
        <v>67829.271</v>
      </c>
    </row>
    <row r="26" spans="1:11">
      <c r="A26" s="6">
        <v>23</v>
      </c>
      <c r="B26" s="6" t="s">
        <v>37</v>
      </c>
      <c r="C26" s="6" t="s">
        <v>39</v>
      </c>
      <c r="D26" s="7">
        <v>24135</v>
      </c>
      <c r="E26" s="7">
        <v>20235</v>
      </c>
      <c r="F26" s="7">
        <v>32015</v>
      </c>
      <c r="G26" s="7">
        <v>35270</v>
      </c>
      <c r="H26" s="7">
        <v>30480</v>
      </c>
      <c r="I26" s="7">
        <v>30355</v>
      </c>
      <c r="J26" s="5">
        <f t="shared" si="1"/>
        <v>172490</v>
      </c>
      <c r="K26" s="11">
        <f t="shared" si="2"/>
        <v>65183.971</v>
      </c>
    </row>
    <row r="27" spans="1:11">
      <c r="A27" s="6">
        <v>24</v>
      </c>
      <c r="B27" s="6" t="s">
        <v>37</v>
      </c>
      <c r="C27" s="6" t="s">
        <v>40</v>
      </c>
      <c r="D27" s="7">
        <v>24295</v>
      </c>
      <c r="E27" s="7">
        <v>20435</v>
      </c>
      <c r="F27" s="7">
        <v>32785</v>
      </c>
      <c r="G27" s="7">
        <v>36945</v>
      </c>
      <c r="H27" s="7">
        <v>32210</v>
      </c>
      <c r="I27" s="7">
        <v>31150</v>
      </c>
      <c r="J27" s="5">
        <f t="shared" si="1"/>
        <v>177820</v>
      </c>
      <c r="K27" s="11">
        <f t="shared" si="2"/>
        <v>67198.178</v>
      </c>
    </row>
    <row r="28" spans="1:11">
      <c r="A28" s="6">
        <v>25</v>
      </c>
      <c r="B28" s="6" t="s">
        <v>37</v>
      </c>
      <c r="C28" s="6" t="s">
        <v>41</v>
      </c>
      <c r="D28" s="7">
        <v>22700</v>
      </c>
      <c r="E28" s="7">
        <v>21080</v>
      </c>
      <c r="F28" s="7">
        <v>34565</v>
      </c>
      <c r="G28" s="7">
        <v>37480</v>
      </c>
      <c r="H28" s="7">
        <v>32385</v>
      </c>
      <c r="I28" s="7">
        <v>34010</v>
      </c>
      <c r="J28" s="5">
        <f t="shared" si="1"/>
        <v>182220</v>
      </c>
      <c r="K28" s="11">
        <f t="shared" si="2"/>
        <v>68860.938</v>
      </c>
    </row>
    <row r="29" spans="1:11">
      <c r="A29" s="6">
        <v>26</v>
      </c>
      <c r="B29" s="6" t="s">
        <v>37</v>
      </c>
      <c r="C29" s="6" t="s">
        <v>42</v>
      </c>
      <c r="D29" s="7">
        <v>27005</v>
      </c>
      <c r="E29" s="7">
        <v>21630</v>
      </c>
      <c r="F29" s="7">
        <v>34965</v>
      </c>
      <c r="G29" s="7">
        <v>38435</v>
      </c>
      <c r="H29" s="7">
        <v>33180</v>
      </c>
      <c r="I29" s="7">
        <v>34875</v>
      </c>
      <c r="J29" s="5">
        <f t="shared" si="1"/>
        <v>190090</v>
      </c>
      <c r="K29" s="11">
        <f t="shared" si="2"/>
        <v>71835.011</v>
      </c>
    </row>
    <row r="30" spans="1:11">
      <c r="A30" s="6">
        <v>27</v>
      </c>
      <c r="B30" s="6" t="s">
        <v>37</v>
      </c>
      <c r="C30" s="6" t="s">
        <v>43</v>
      </c>
      <c r="D30" s="7">
        <v>26335</v>
      </c>
      <c r="E30" s="7">
        <v>21865</v>
      </c>
      <c r="F30" s="7">
        <v>34960</v>
      </c>
      <c r="G30" s="7">
        <v>35035</v>
      </c>
      <c r="H30" s="7">
        <v>32400</v>
      </c>
      <c r="I30" s="7">
        <v>35200</v>
      </c>
      <c r="J30" s="5">
        <f t="shared" si="1"/>
        <v>185795</v>
      </c>
      <c r="K30" s="11">
        <f t="shared" si="2"/>
        <v>70211.9305</v>
      </c>
    </row>
    <row r="31" spans="1:11">
      <c r="A31" s="6">
        <v>28</v>
      </c>
      <c r="B31" s="6" t="s">
        <v>44</v>
      </c>
      <c r="C31" s="6" t="s">
        <v>45</v>
      </c>
      <c r="D31" s="7">
        <v>25290</v>
      </c>
      <c r="E31" s="7">
        <v>20385</v>
      </c>
      <c r="F31" s="7">
        <v>32930</v>
      </c>
      <c r="G31" s="7">
        <v>36640</v>
      </c>
      <c r="H31" s="7">
        <v>30565</v>
      </c>
      <c r="I31" s="7">
        <v>33460</v>
      </c>
      <c r="J31" s="5">
        <f t="shared" si="1"/>
        <v>179270</v>
      </c>
      <c r="K31" s="11">
        <f t="shared" si="2"/>
        <v>67746.133</v>
      </c>
    </row>
    <row r="32" spans="1:11">
      <c r="A32" s="6">
        <v>29</v>
      </c>
      <c r="B32" s="6" t="s">
        <v>44</v>
      </c>
      <c r="C32" s="6" t="s">
        <v>46</v>
      </c>
      <c r="D32" s="7">
        <v>26825</v>
      </c>
      <c r="E32" s="7">
        <v>21355</v>
      </c>
      <c r="F32" s="7">
        <v>34525</v>
      </c>
      <c r="G32" s="7">
        <v>38855</v>
      </c>
      <c r="H32" s="7">
        <v>33320</v>
      </c>
      <c r="I32" s="7">
        <v>35945</v>
      </c>
      <c r="J32" s="5">
        <f t="shared" si="1"/>
        <v>190825</v>
      </c>
      <c r="K32" s="11">
        <f t="shared" si="2"/>
        <v>72112.7675</v>
      </c>
    </row>
    <row r="33" spans="1:11">
      <c r="A33" s="6">
        <v>30</v>
      </c>
      <c r="B33" s="6" t="s">
        <v>44</v>
      </c>
      <c r="C33" s="6" t="s">
        <v>47</v>
      </c>
      <c r="D33" s="7">
        <v>23810</v>
      </c>
      <c r="E33" s="7">
        <v>19765</v>
      </c>
      <c r="F33" s="7">
        <v>31910</v>
      </c>
      <c r="G33" s="7">
        <v>35470</v>
      </c>
      <c r="H33" s="7">
        <v>29705</v>
      </c>
      <c r="I33" s="7">
        <v>32350</v>
      </c>
      <c r="J33" s="5">
        <f t="shared" si="1"/>
        <v>173010</v>
      </c>
      <c r="K33" s="11">
        <f t="shared" si="2"/>
        <v>65380.479</v>
      </c>
    </row>
    <row r="34" spans="1:11">
      <c r="A34" s="6">
        <v>31</v>
      </c>
      <c r="B34" s="6" t="s">
        <v>44</v>
      </c>
      <c r="C34" s="6" t="s">
        <v>48</v>
      </c>
      <c r="D34" s="7">
        <v>24810</v>
      </c>
      <c r="E34" s="7">
        <v>20065</v>
      </c>
      <c r="F34" s="7">
        <v>32380</v>
      </c>
      <c r="G34" s="7">
        <v>36145</v>
      </c>
      <c r="H34" s="7">
        <v>30000</v>
      </c>
      <c r="I34" s="7">
        <v>33590</v>
      </c>
      <c r="J34" s="5">
        <f t="shared" si="1"/>
        <v>176990</v>
      </c>
      <c r="K34" s="11">
        <f t="shared" si="2"/>
        <v>66884.521</v>
      </c>
    </row>
    <row r="35" spans="1:11">
      <c r="A35" s="6">
        <v>32</v>
      </c>
      <c r="B35" s="6" t="s">
        <v>44</v>
      </c>
      <c r="C35" s="6" t="s">
        <v>49</v>
      </c>
      <c r="D35" s="7">
        <v>26650</v>
      </c>
      <c r="E35" s="7">
        <v>21305</v>
      </c>
      <c r="F35" s="7">
        <v>33895</v>
      </c>
      <c r="G35" s="7">
        <v>38235</v>
      </c>
      <c r="H35" s="7">
        <v>32290</v>
      </c>
      <c r="I35" s="7">
        <v>35085</v>
      </c>
      <c r="J35" s="5">
        <f t="shared" si="1"/>
        <v>187460</v>
      </c>
      <c r="K35" s="11">
        <f t="shared" si="2"/>
        <v>70841.134</v>
      </c>
    </row>
    <row r="36" spans="1:11">
      <c r="A36" s="6">
        <v>33</v>
      </c>
      <c r="B36" s="6" t="s">
        <v>44</v>
      </c>
      <c r="C36" s="6" t="s">
        <v>50</v>
      </c>
      <c r="D36" s="7">
        <v>25360</v>
      </c>
      <c r="E36" s="7">
        <v>20170</v>
      </c>
      <c r="F36" s="7">
        <v>33920</v>
      </c>
      <c r="G36" s="7">
        <v>37310</v>
      </c>
      <c r="H36" s="7">
        <v>32035</v>
      </c>
      <c r="I36" s="7">
        <v>34130</v>
      </c>
      <c r="J36" s="5">
        <f t="shared" ref="J36:J67" si="3">D36+E36+F36+G36+H36+I36</f>
        <v>182925</v>
      </c>
      <c r="K36" s="11">
        <f t="shared" ref="K36:K67" si="4">J36*0.3779</f>
        <v>69127.3575</v>
      </c>
    </row>
    <row r="37" spans="1:11">
      <c r="A37" s="6">
        <v>34</v>
      </c>
      <c r="B37" s="6" t="s">
        <v>51</v>
      </c>
      <c r="C37" s="6" t="s">
        <v>52</v>
      </c>
      <c r="D37" s="7">
        <v>27560</v>
      </c>
      <c r="E37" s="7">
        <v>22285</v>
      </c>
      <c r="F37" s="7">
        <v>33125</v>
      </c>
      <c r="G37" s="7">
        <v>35480</v>
      </c>
      <c r="H37" s="7">
        <v>30335</v>
      </c>
      <c r="I37" s="7">
        <v>32225</v>
      </c>
      <c r="J37" s="5">
        <f t="shared" si="3"/>
        <v>181010</v>
      </c>
      <c r="K37" s="11">
        <f t="shared" si="4"/>
        <v>68403.679</v>
      </c>
    </row>
    <row r="38" spans="1:11">
      <c r="A38" s="6">
        <v>35</v>
      </c>
      <c r="B38" s="6" t="s">
        <v>51</v>
      </c>
      <c r="C38" s="6" t="s">
        <v>53</v>
      </c>
      <c r="D38" s="7">
        <v>24700</v>
      </c>
      <c r="E38" s="7">
        <v>19490</v>
      </c>
      <c r="F38" s="7">
        <v>34405</v>
      </c>
      <c r="G38" s="7">
        <v>37800</v>
      </c>
      <c r="H38" s="7">
        <v>32415</v>
      </c>
      <c r="I38" s="7">
        <v>34670</v>
      </c>
      <c r="J38" s="5">
        <f t="shared" si="3"/>
        <v>183480</v>
      </c>
      <c r="K38" s="11">
        <f t="shared" si="4"/>
        <v>69337.092</v>
      </c>
    </row>
    <row r="39" spans="1:11">
      <c r="A39" s="6">
        <v>36</v>
      </c>
      <c r="B39" s="6" t="s">
        <v>51</v>
      </c>
      <c r="C39" s="6" t="s">
        <v>54</v>
      </c>
      <c r="D39" s="7">
        <v>25600</v>
      </c>
      <c r="E39" s="7">
        <v>21240</v>
      </c>
      <c r="F39" s="7">
        <v>34755</v>
      </c>
      <c r="G39" s="7">
        <v>37385</v>
      </c>
      <c r="H39" s="7">
        <v>31655</v>
      </c>
      <c r="I39" s="7">
        <v>32895</v>
      </c>
      <c r="J39" s="5">
        <f t="shared" si="3"/>
        <v>183530</v>
      </c>
      <c r="K39" s="11">
        <f t="shared" si="4"/>
        <v>69355.987</v>
      </c>
    </row>
    <row r="40" spans="1:11">
      <c r="A40" s="6">
        <v>37</v>
      </c>
      <c r="B40" s="6" t="s">
        <v>51</v>
      </c>
      <c r="C40" s="6" t="s">
        <v>55</v>
      </c>
      <c r="D40" s="7">
        <v>26200</v>
      </c>
      <c r="E40" s="7">
        <v>21185</v>
      </c>
      <c r="F40" s="7">
        <v>34440</v>
      </c>
      <c r="G40" s="7">
        <v>38040</v>
      </c>
      <c r="H40" s="7">
        <v>32630</v>
      </c>
      <c r="I40" s="7">
        <v>34080</v>
      </c>
      <c r="J40" s="5">
        <f t="shared" si="3"/>
        <v>186575</v>
      </c>
      <c r="K40" s="11">
        <f t="shared" si="4"/>
        <v>70506.6925</v>
      </c>
    </row>
    <row r="41" spans="1:11">
      <c r="A41" s="6">
        <v>38</v>
      </c>
      <c r="B41" s="6" t="s">
        <v>51</v>
      </c>
      <c r="C41" s="6" t="s">
        <v>56</v>
      </c>
      <c r="D41" s="7">
        <v>23800</v>
      </c>
      <c r="E41" s="7">
        <v>20430</v>
      </c>
      <c r="F41" s="7">
        <v>33210</v>
      </c>
      <c r="G41" s="7">
        <v>36415</v>
      </c>
      <c r="H41" s="7">
        <v>30880</v>
      </c>
      <c r="I41" s="7">
        <v>20230</v>
      </c>
      <c r="J41" s="5">
        <f t="shared" si="3"/>
        <v>164965</v>
      </c>
      <c r="K41" s="11">
        <f t="shared" si="4"/>
        <v>62340.2735</v>
      </c>
    </row>
    <row r="42" spans="1:11">
      <c r="A42" s="6">
        <v>39</v>
      </c>
      <c r="B42" s="6" t="s">
        <v>51</v>
      </c>
      <c r="C42" s="6" t="s">
        <v>57</v>
      </c>
      <c r="D42" s="7">
        <v>28330</v>
      </c>
      <c r="E42" s="7">
        <v>22445</v>
      </c>
      <c r="F42" s="7">
        <v>36420</v>
      </c>
      <c r="G42" s="7">
        <v>39480</v>
      </c>
      <c r="H42" s="7">
        <v>33965</v>
      </c>
      <c r="I42" s="7">
        <v>35430</v>
      </c>
      <c r="J42" s="5">
        <f t="shared" si="3"/>
        <v>196070</v>
      </c>
      <c r="K42" s="11">
        <f t="shared" si="4"/>
        <v>74094.853</v>
      </c>
    </row>
    <row r="43" spans="1:11">
      <c r="A43" s="6">
        <v>40</v>
      </c>
      <c r="B43" s="6" t="s">
        <v>58</v>
      </c>
      <c r="C43" s="6" t="s">
        <v>59</v>
      </c>
      <c r="D43" s="7">
        <v>25465</v>
      </c>
      <c r="E43" s="7">
        <v>21095</v>
      </c>
      <c r="F43" s="7">
        <v>32660</v>
      </c>
      <c r="G43" s="7">
        <v>36565</v>
      </c>
      <c r="H43" s="7">
        <v>31855</v>
      </c>
      <c r="I43" s="7">
        <v>34140</v>
      </c>
      <c r="J43" s="5">
        <f t="shared" si="3"/>
        <v>181780</v>
      </c>
      <c r="K43" s="11">
        <f t="shared" si="4"/>
        <v>68694.662</v>
      </c>
    </row>
    <row r="44" spans="1:11">
      <c r="A44" s="6">
        <v>41</v>
      </c>
      <c r="B44" s="6" t="s">
        <v>58</v>
      </c>
      <c r="C44" s="6" t="s">
        <v>60</v>
      </c>
      <c r="D44" s="7">
        <v>24430</v>
      </c>
      <c r="E44" s="7">
        <v>20505</v>
      </c>
      <c r="F44" s="7">
        <v>29450</v>
      </c>
      <c r="G44" s="7">
        <v>36840</v>
      </c>
      <c r="H44" s="7">
        <v>32185</v>
      </c>
      <c r="I44" s="7">
        <v>34150</v>
      </c>
      <c r="J44" s="5">
        <f t="shared" si="3"/>
        <v>177560</v>
      </c>
      <c r="K44" s="11">
        <f t="shared" si="4"/>
        <v>67099.924</v>
      </c>
    </row>
    <row r="45" spans="1:11">
      <c r="A45" s="6">
        <v>42</v>
      </c>
      <c r="B45" s="6" t="s">
        <v>58</v>
      </c>
      <c r="C45" s="6" t="s">
        <v>61</v>
      </c>
      <c r="D45" s="7">
        <v>23475</v>
      </c>
      <c r="E45" s="7">
        <v>19530</v>
      </c>
      <c r="F45" s="7">
        <v>30575</v>
      </c>
      <c r="G45" s="7">
        <v>34130</v>
      </c>
      <c r="H45" s="7">
        <v>29375</v>
      </c>
      <c r="I45" s="7">
        <v>31875</v>
      </c>
      <c r="J45" s="5">
        <f t="shared" si="3"/>
        <v>168960</v>
      </c>
      <c r="K45" s="11">
        <f t="shared" si="4"/>
        <v>63849.984</v>
      </c>
    </row>
    <row r="46" spans="1:11">
      <c r="A46" s="6">
        <v>43</v>
      </c>
      <c r="B46" s="6" t="s">
        <v>62</v>
      </c>
      <c r="C46" s="6" t="s">
        <v>63</v>
      </c>
      <c r="D46" s="7">
        <v>25050</v>
      </c>
      <c r="E46" s="7">
        <v>20820</v>
      </c>
      <c r="F46" s="7">
        <v>33395</v>
      </c>
      <c r="G46" s="7">
        <v>36050</v>
      </c>
      <c r="H46" s="7">
        <v>31090</v>
      </c>
      <c r="I46" s="7">
        <v>33595</v>
      </c>
      <c r="J46" s="5">
        <f t="shared" si="3"/>
        <v>180000</v>
      </c>
      <c r="K46" s="11">
        <f t="shared" si="4"/>
        <v>68022</v>
      </c>
    </row>
    <row r="47" spans="1:11">
      <c r="A47" s="6">
        <v>44</v>
      </c>
      <c r="B47" s="6" t="s">
        <v>62</v>
      </c>
      <c r="C47" s="6" t="s">
        <v>64</v>
      </c>
      <c r="D47" s="7">
        <v>22765</v>
      </c>
      <c r="E47" s="7">
        <v>19195</v>
      </c>
      <c r="F47" s="7">
        <v>29620</v>
      </c>
      <c r="G47" s="7">
        <v>33545</v>
      </c>
      <c r="H47" s="7">
        <v>28890</v>
      </c>
      <c r="I47" s="7">
        <v>31030</v>
      </c>
      <c r="J47" s="5">
        <f t="shared" si="3"/>
        <v>165045</v>
      </c>
      <c r="K47" s="11">
        <f t="shared" si="4"/>
        <v>62370.5055</v>
      </c>
    </row>
    <row r="48" spans="1:11">
      <c r="A48" s="6">
        <v>45</v>
      </c>
      <c r="B48" s="6" t="s">
        <v>62</v>
      </c>
      <c r="C48" s="6" t="s">
        <v>65</v>
      </c>
      <c r="D48" s="7">
        <v>24560</v>
      </c>
      <c r="E48" s="7">
        <v>20255</v>
      </c>
      <c r="F48" s="7">
        <v>32005</v>
      </c>
      <c r="G48" s="7">
        <v>35490</v>
      </c>
      <c r="H48" s="7">
        <v>30130</v>
      </c>
      <c r="I48" s="7">
        <v>32175</v>
      </c>
      <c r="J48" s="5">
        <f t="shared" si="3"/>
        <v>174615</v>
      </c>
      <c r="K48" s="11">
        <f t="shared" si="4"/>
        <v>65987.0085</v>
      </c>
    </row>
    <row r="49" spans="1:11">
      <c r="A49" s="6">
        <v>46</v>
      </c>
      <c r="B49" s="6" t="s">
        <v>62</v>
      </c>
      <c r="C49" s="6" t="s">
        <v>66</v>
      </c>
      <c r="D49" s="7">
        <v>25085</v>
      </c>
      <c r="E49" s="7">
        <v>20770</v>
      </c>
      <c r="F49" s="7">
        <v>31670</v>
      </c>
      <c r="G49" s="7">
        <v>34410</v>
      </c>
      <c r="H49" s="7">
        <v>31170</v>
      </c>
      <c r="I49" s="7">
        <v>33545</v>
      </c>
      <c r="J49" s="5">
        <f t="shared" si="3"/>
        <v>176650</v>
      </c>
      <c r="K49" s="11">
        <f t="shared" si="4"/>
        <v>66756.035</v>
      </c>
    </row>
    <row r="50" spans="1:11">
      <c r="A50" s="6">
        <v>47</v>
      </c>
      <c r="B50" s="6" t="s">
        <v>62</v>
      </c>
      <c r="C50" s="6" t="s">
        <v>67</v>
      </c>
      <c r="D50" s="7">
        <v>24065</v>
      </c>
      <c r="E50" s="7">
        <v>20370</v>
      </c>
      <c r="F50" s="7">
        <v>32725</v>
      </c>
      <c r="G50" s="7">
        <v>36270</v>
      </c>
      <c r="H50" s="7">
        <v>31355</v>
      </c>
      <c r="I50" s="7">
        <v>32780</v>
      </c>
      <c r="J50" s="5">
        <f t="shared" si="3"/>
        <v>177565</v>
      </c>
      <c r="K50" s="11">
        <f t="shared" si="4"/>
        <v>67101.8135</v>
      </c>
    </row>
    <row r="51" spans="1:11">
      <c r="A51" s="6">
        <v>48</v>
      </c>
      <c r="B51" s="6" t="s">
        <v>62</v>
      </c>
      <c r="C51" s="6" t="s">
        <v>23</v>
      </c>
      <c r="D51" s="7">
        <v>23645</v>
      </c>
      <c r="E51" s="7">
        <v>20455</v>
      </c>
      <c r="F51" s="7">
        <v>32445</v>
      </c>
      <c r="G51" s="7">
        <v>36300</v>
      </c>
      <c r="H51" s="7">
        <v>30935</v>
      </c>
      <c r="I51" s="7">
        <v>31680</v>
      </c>
      <c r="J51" s="5">
        <f t="shared" si="3"/>
        <v>175460</v>
      </c>
      <c r="K51" s="11">
        <f t="shared" si="4"/>
        <v>66306.334</v>
      </c>
    </row>
    <row r="52" spans="1:11">
      <c r="A52" s="6">
        <v>49</v>
      </c>
      <c r="B52" s="6" t="s">
        <v>68</v>
      </c>
      <c r="C52" s="6" t="s">
        <v>69</v>
      </c>
      <c r="D52" s="7">
        <v>25100</v>
      </c>
      <c r="E52" s="7">
        <v>19890</v>
      </c>
      <c r="F52" s="7">
        <v>33280</v>
      </c>
      <c r="G52" s="7">
        <v>34980</v>
      </c>
      <c r="H52" s="7">
        <v>29050</v>
      </c>
      <c r="I52" s="7">
        <v>31150</v>
      </c>
      <c r="J52" s="5">
        <f t="shared" si="3"/>
        <v>173450</v>
      </c>
      <c r="K52" s="11">
        <f t="shared" si="4"/>
        <v>65546.755</v>
      </c>
    </row>
    <row r="53" spans="1:11">
      <c r="A53" s="6">
        <v>50</v>
      </c>
      <c r="B53" s="6" t="s">
        <v>68</v>
      </c>
      <c r="C53" s="6" t="s">
        <v>68</v>
      </c>
      <c r="D53" s="7">
        <v>26990</v>
      </c>
      <c r="E53" s="7">
        <v>21170</v>
      </c>
      <c r="F53" s="7">
        <v>33675</v>
      </c>
      <c r="G53" s="7">
        <v>37155</v>
      </c>
      <c r="H53" s="7">
        <v>31490</v>
      </c>
      <c r="I53" s="7">
        <v>33655</v>
      </c>
      <c r="J53" s="5">
        <f t="shared" si="3"/>
        <v>184135</v>
      </c>
      <c r="K53" s="11">
        <f t="shared" si="4"/>
        <v>69584.6165</v>
      </c>
    </row>
    <row r="54" spans="1:11">
      <c r="A54" s="6">
        <v>51</v>
      </c>
      <c r="B54" s="6" t="s">
        <v>68</v>
      </c>
      <c r="C54" s="6" t="s">
        <v>70</v>
      </c>
      <c r="D54" s="7">
        <v>27560</v>
      </c>
      <c r="E54" s="7">
        <v>21890</v>
      </c>
      <c r="F54" s="7">
        <v>35210</v>
      </c>
      <c r="G54" s="7">
        <v>38030</v>
      </c>
      <c r="H54" s="7">
        <v>32110</v>
      </c>
      <c r="I54" s="7">
        <v>34695</v>
      </c>
      <c r="J54" s="5">
        <f t="shared" si="3"/>
        <v>189495</v>
      </c>
      <c r="K54" s="11">
        <f t="shared" si="4"/>
        <v>71610.1605</v>
      </c>
    </row>
    <row r="55" spans="1:11">
      <c r="A55" s="6">
        <v>52</v>
      </c>
      <c r="B55" s="6" t="s">
        <v>68</v>
      </c>
      <c r="C55" s="6" t="s">
        <v>71</v>
      </c>
      <c r="D55" s="7">
        <v>28620</v>
      </c>
      <c r="E55" s="7">
        <v>22275</v>
      </c>
      <c r="F55" s="7">
        <v>36385</v>
      </c>
      <c r="G55" s="7">
        <v>39475</v>
      </c>
      <c r="H55" s="7">
        <v>32875</v>
      </c>
      <c r="I55" s="7">
        <v>35965</v>
      </c>
      <c r="J55" s="5">
        <f t="shared" si="3"/>
        <v>195595</v>
      </c>
      <c r="K55" s="11">
        <f t="shared" si="4"/>
        <v>73915.3505</v>
      </c>
    </row>
    <row r="56" spans="1:11">
      <c r="A56" s="6">
        <v>53</v>
      </c>
      <c r="B56" s="6" t="s">
        <v>68</v>
      </c>
      <c r="C56" s="6" t="s">
        <v>72</v>
      </c>
      <c r="D56" s="7">
        <v>26585</v>
      </c>
      <c r="E56" s="7">
        <v>21435</v>
      </c>
      <c r="F56" s="7">
        <v>34565</v>
      </c>
      <c r="G56" s="7">
        <v>37810</v>
      </c>
      <c r="H56" s="7">
        <v>32270</v>
      </c>
      <c r="I56" s="7">
        <v>35230</v>
      </c>
      <c r="J56" s="5">
        <f t="shared" si="3"/>
        <v>187895</v>
      </c>
      <c r="K56" s="11">
        <f t="shared" si="4"/>
        <v>71005.5205</v>
      </c>
    </row>
    <row r="57" spans="1:11">
      <c r="A57" s="6">
        <v>54</v>
      </c>
      <c r="B57" s="6" t="s">
        <v>68</v>
      </c>
      <c r="C57" s="6" t="s">
        <v>73</v>
      </c>
      <c r="D57" s="7">
        <v>27385</v>
      </c>
      <c r="E57" s="7">
        <v>20170</v>
      </c>
      <c r="F57" s="7">
        <v>36090</v>
      </c>
      <c r="G57" s="7">
        <v>39165</v>
      </c>
      <c r="H57" s="7">
        <v>33500</v>
      </c>
      <c r="I57" s="7">
        <v>36495</v>
      </c>
      <c r="J57" s="5">
        <f t="shared" si="3"/>
        <v>192805</v>
      </c>
      <c r="K57" s="11">
        <f t="shared" si="4"/>
        <v>72861.0095</v>
      </c>
    </row>
    <row r="58" spans="1:11">
      <c r="A58" s="6">
        <v>55</v>
      </c>
      <c r="B58" s="6" t="s">
        <v>68</v>
      </c>
      <c r="C58" s="6" t="s">
        <v>74</v>
      </c>
      <c r="D58" s="7">
        <v>22765</v>
      </c>
      <c r="E58" s="7">
        <v>16535</v>
      </c>
      <c r="F58" s="7">
        <v>28725</v>
      </c>
      <c r="G58" s="7">
        <v>36960</v>
      </c>
      <c r="H58" s="7">
        <v>31125</v>
      </c>
      <c r="I58" s="7">
        <v>34160</v>
      </c>
      <c r="J58" s="5">
        <f t="shared" si="3"/>
        <v>170270</v>
      </c>
      <c r="K58" s="11">
        <f t="shared" si="4"/>
        <v>64345.033</v>
      </c>
    </row>
    <row r="59" spans="1:11">
      <c r="A59" s="6">
        <v>56</v>
      </c>
      <c r="B59" s="6" t="s">
        <v>75</v>
      </c>
      <c r="C59" s="6" t="s">
        <v>76</v>
      </c>
      <c r="D59" s="7">
        <v>23055</v>
      </c>
      <c r="E59" s="7">
        <v>19880</v>
      </c>
      <c r="F59" s="7">
        <v>29895</v>
      </c>
      <c r="G59" s="7">
        <v>34300</v>
      </c>
      <c r="H59" s="7">
        <v>30270</v>
      </c>
      <c r="I59" s="7">
        <v>30995</v>
      </c>
      <c r="J59" s="5">
        <f t="shared" si="3"/>
        <v>168395</v>
      </c>
      <c r="K59" s="11">
        <f t="shared" si="4"/>
        <v>63636.4705</v>
      </c>
    </row>
    <row r="60" spans="1:11">
      <c r="A60" s="6">
        <v>57</v>
      </c>
      <c r="B60" s="6" t="s">
        <v>75</v>
      </c>
      <c r="C60" s="6" t="s">
        <v>77</v>
      </c>
      <c r="D60" s="7">
        <v>22800</v>
      </c>
      <c r="E60" s="7">
        <v>19855</v>
      </c>
      <c r="F60" s="7">
        <v>29795</v>
      </c>
      <c r="G60" s="7">
        <v>32385</v>
      </c>
      <c r="H60" s="7">
        <v>28930</v>
      </c>
      <c r="I60" s="7">
        <v>30810</v>
      </c>
      <c r="J60" s="5">
        <f t="shared" si="3"/>
        <v>164575</v>
      </c>
      <c r="K60" s="11">
        <f t="shared" si="4"/>
        <v>62192.8925</v>
      </c>
    </row>
    <row r="61" spans="1:11">
      <c r="A61" s="6">
        <v>58</v>
      </c>
      <c r="B61" s="6" t="s">
        <v>75</v>
      </c>
      <c r="C61" s="6" t="s">
        <v>78</v>
      </c>
      <c r="D61" s="7">
        <v>16750</v>
      </c>
      <c r="E61" s="7">
        <v>15605</v>
      </c>
      <c r="F61" s="7">
        <v>29840</v>
      </c>
      <c r="G61" s="7">
        <v>32850</v>
      </c>
      <c r="H61" s="7">
        <v>27740</v>
      </c>
      <c r="I61" s="7">
        <v>25265</v>
      </c>
      <c r="J61" s="5">
        <f t="shared" si="3"/>
        <v>148050</v>
      </c>
      <c r="K61" s="11">
        <f t="shared" si="4"/>
        <v>55948.095</v>
      </c>
    </row>
    <row r="62" spans="1:11">
      <c r="A62" s="6">
        <v>59</v>
      </c>
      <c r="B62" s="6" t="s">
        <v>75</v>
      </c>
      <c r="C62" s="6" t="s">
        <v>79</v>
      </c>
      <c r="D62" s="7">
        <v>23295</v>
      </c>
      <c r="E62" s="7">
        <v>20215</v>
      </c>
      <c r="F62" s="7">
        <v>32705</v>
      </c>
      <c r="G62" s="7">
        <v>35930</v>
      </c>
      <c r="H62" s="7">
        <v>31115</v>
      </c>
      <c r="I62" s="7">
        <v>31695</v>
      </c>
      <c r="J62" s="5">
        <f t="shared" si="3"/>
        <v>174955</v>
      </c>
      <c r="K62" s="11">
        <f t="shared" si="4"/>
        <v>66115.4945</v>
      </c>
    </row>
    <row r="63" spans="1:11">
      <c r="A63" s="6">
        <v>60</v>
      </c>
      <c r="B63" s="6" t="s">
        <v>75</v>
      </c>
      <c r="C63" s="6" t="s">
        <v>80</v>
      </c>
      <c r="D63" s="7">
        <v>24525</v>
      </c>
      <c r="E63" s="7">
        <v>20570</v>
      </c>
      <c r="F63" s="7">
        <v>32260</v>
      </c>
      <c r="G63" s="7">
        <v>35990</v>
      </c>
      <c r="H63" s="7">
        <v>31510</v>
      </c>
      <c r="I63" s="7">
        <v>33325</v>
      </c>
      <c r="J63" s="5">
        <f t="shared" si="3"/>
        <v>178180</v>
      </c>
      <c r="K63" s="11">
        <f t="shared" si="4"/>
        <v>67334.222</v>
      </c>
    </row>
    <row r="64" spans="1:11">
      <c r="A64" s="6">
        <v>61</v>
      </c>
      <c r="B64" s="6" t="s">
        <v>81</v>
      </c>
      <c r="C64" s="6" t="s">
        <v>82</v>
      </c>
      <c r="D64" s="7">
        <v>24165</v>
      </c>
      <c r="E64" s="7">
        <v>19430</v>
      </c>
      <c r="F64" s="7">
        <v>30815</v>
      </c>
      <c r="G64" s="7">
        <v>34605</v>
      </c>
      <c r="H64" s="7">
        <v>30485</v>
      </c>
      <c r="I64" s="7">
        <v>32140</v>
      </c>
      <c r="J64" s="5">
        <f t="shared" si="3"/>
        <v>171640</v>
      </c>
      <c r="K64" s="11">
        <f t="shared" si="4"/>
        <v>64862.756</v>
      </c>
    </row>
    <row r="65" spans="1:11">
      <c r="A65" s="6">
        <v>62</v>
      </c>
      <c r="B65" s="8" t="s">
        <v>81</v>
      </c>
      <c r="C65" s="9" t="s">
        <v>83</v>
      </c>
      <c r="D65" s="7">
        <v>26780</v>
      </c>
      <c r="E65" s="7">
        <v>21080</v>
      </c>
      <c r="F65" s="7">
        <v>33540</v>
      </c>
      <c r="G65" s="7">
        <v>38015</v>
      </c>
      <c r="H65" s="7">
        <v>32875</v>
      </c>
      <c r="I65" s="7">
        <v>35230</v>
      </c>
      <c r="J65" s="5">
        <f t="shared" si="3"/>
        <v>187520</v>
      </c>
      <c r="K65" s="11">
        <f t="shared" si="4"/>
        <v>70863.808</v>
      </c>
    </row>
    <row r="66" spans="1:11">
      <c r="A66" s="6">
        <v>63</v>
      </c>
      <c r="B66" s="6" t="s">
        <v>81</v>
      </c>
      <c r="C66" s="6" t="s">
        <v>84</v>
      </c>
      <c r="D66" s="7">
        <v>26190</v>
      </c>
      <c r="E66" s="7">
        <v>20610</v>
      </c>
      <c r="F66" s="7">
        <v>32505</v>
      </c>
      <c r="G66" s="7">
        <v>37035</v>
      </c>
      <c r="H66" s="7">
        <v>32040</v>
      </c>
      <c r="I66" s="7">
        <v>34230</v>
      </c>
      <c r="J66" s="5">
        <f t="shared" si="3"/>
        <v>182610</v>
      </c>
      <c r="K66" s="11">
        <f t="shared" si="4"/>
        <v>69008.319</v>
      </c>
    </row>
    <row r="67" spans="1:11">
      <c r="A67" s="6">
        <v>64</v>
      </c>
      <c r="B67" s="6" t="s">
        <v>81</v>
      </c>
      <c r="C67" s="6" t="s">
        <v>85</v>
      </c>
      <c r="D67" s="7">
        <v>26990</v>
      </c>
      <c r="E67" s="7">
        <v>21810</v>
      </c>
      <c r="F67" s="7">
        <v>31865</v>
      </c>
      <c r="G67" s="7">
        <v>31235</v>
      </c>
      <c r="H67" s="7">
        <v>33925</v>
      </c>
      <c r="I67" s="7">
        <v>35500</v>
      </c>
      <c r="J67" s="5">
        <f t="shared" si="3"/>
        <v>181325</v>
      </c>
      <c r="K67" s="11">
        <f t="shared" si="4"/>
        <v>68522.7175</v>
      </c>
    </row>
    <row r="68" spans="1:11">
      <c r="A68" s="6">
        <v>65</v>
      </c>
      <c r="B68" s="6" t="s">
        <v>81</v>
      </c>
      <c r="C68" s="6" t="s">
        <v>86</v>
      </c>
      <c r="D68" s="7">
        <v>26375</v>
      </c>
      <c r="E68" s="7">
        <v>20915</v>
      </c>
      <c r="F68" s="7">
        <v>33315</v>
      </c>
      <c r="G68" s="7">
        <v>38830</v>
      </c>
      <c r="H68" s="7">
        <v>33385</v>
      </c>
      <c r="I68" s="7">
        <v>35185</v>
      </c>
      <c r="J68" s="5">
        <f t="shared" ref="J68:J109" si="5">D68+E68+F68+G68+H68+I68</f>
        <v>188005</v>
      </c>
      <c r="K68" s="11">
        <f t="shared" ref="K68:K109" si="6">J68*0.3779</f>
        <v>71047.0895</v>
      </c>
    </row>
    <row r="69" spans="1:11">
      <c r="A69" s="6">
        <v>66</v>
      </c>
      <c r="B69" s="6" t="s">
        <v>87</v>
      </c>
      <c r="C69" s="6" t="s">
        <v>88</v>
      </c>
      <c r="D69" s="7">
        <v>28015</v>
      </c>
      <c r="E69" s="7">
        <v>21710</v>
      </c>
      <c r="F69" s="7">
        <v>32885</v>
      </c>
      <c r="G69" s="7">
        <v>36755</v>
      </c>
      <c r="H69" s="7">
        <v>31315</v>
      </c>
      <c r="I69" s="7">
        <v>33420</v>
      </c>
      <c r="J69" s="5">
        <f t="shared" si="5"/>
        <v>184100</v>
      </c>
      <c r="K69" s="11">
        <f t="shared" si="6"/>
        <v>69571.39</v>
      </c>
    </row>
    <row r="70" spans="1:11">
      <c r="A70" s="6">
        <v>67</v>
      </c>
      <c r="B70" s="6" t="s">
        <v>87</v>
      </c>
      <c r="C70" s="6" t="s">
        <v>89</v>
      </c>
      <c r="D70" s="7">
        <v>27715</v>
      </c>
      <c r="E70" s="7">
        <v>21930</v>
      </c>
      <c r="F70" s="7">
        <v>33215</v>
      </c>
      <c r="G70" s="7">
        <v>37650</v>
      </c>
      <c r="H70" s="7">
        <v>32420</v>
      </c>
      <c r="I70" s="7">
        <v>33780</v>
      </c>
      <c r="J70" s="5">
        <f t="shared" si="5"/>
        <v>186710</v>
      </c>
      <c r="K70" s="11">
        <f t="shared" si="6"/>
        <v>70557.709</v>
      </c>
    </row>
    <row r="71" spans="1:11">
      <c r="A71" s="6">
        <v>68</v>
      </c>
      <c r="B71" s="6" t="s">
        <v>87</v>
      </c>
      <c r="C71" s="6" t="s">
        <v>90</v>
      </c>
      <c r="D71" s="7">
        <v>28755</v>
      </c>
      <c r="E71" s="7">
        <v>22530</v>
      </c>
      <c r="F71" s="7">
        <v>33955</v>
      </c>
      <c r="G71" s="7">
        <v>38825</v>
      </c>
      <c r="H71" s="7">
        <v>32795</v>
      </c>
      <c r="I71" s="7">
        <v>35040</v>
      </c>
      <c r="J71" s="5">
        <f t="shared" si="5"/>
        <v>191900</v>
      </c>
      <c r="K71" s="11">
        <f t="shared" si="6"/>
        <v>72519.01</v>
      </c>
    </row>
    <row r="72" spans="1:11">
      <c r="A72" s="6">
        <v>69</v>
      </c>
      <c r="B72" s="6" t="s">
        <v>87</v>
      </c>
      <c r="C72" s="6" t="s">
        <v>91</v>
      </c>
      <c r="D72" s="7">
        <v>26995</v>
      </c>
      <c r="E72" s="7">
        <v>20960</v>
      </c>
      <c r="F72" s="7">
        <v>32050</v>
      </c>
      <c r="G72" s="7">
        <v>36425</v>
      </c>
      <c r="H72" s="7">
        <v>30970</v>
      </c>
      <c r="I72" s="7">
        <v>32890</v>
      </c>
      <c r="J72" s="5">
        <f t="shared" si="5"/>
        <v>180290</v>
      </c>
      <c r="K72" s="11">
        <f t="shared" si="6"/>
        <v>68131.591</v>
      </c>
    </row>
    <row r="73" spans="1:11">
      <c r="A73" s="6">
        <v>70</v>
      </c>
      <c r="B73" s="6" t="s">
        <v>87</v>
      </c>
      <c r="C73" s="6" t="s">
        <v>92</v>
      </c>
      <c r="D73" s="7">
        <v>26515</v>
      </c>
      <c r="E73" s="7">
        <v>21535</v>
      </c>
      <c r="F73" s="7">
        <v>33120</v>
      </c>
      <c r="G73" s="7">
        <v>36860</v>
      </c>
      <c r="H73" s="7">
        <v>32045</v>
      </c>
      <c r="I73" s="7">
        <v>33620</v>
      </c>
      <c r="J73" s="5">
        <f t="shared" si="5"/>
        <v>183695</v>
      </c>
      <c r="K73" s="11">
        <f t="shared" si="6"/>
        <v>69418.3405</v>
      </c>
    </row>
    <row r="74" spans="1:11">
      <c r="A74" s="6">
        <v>71</v>
      </c>
      <c r="B74" s="6" t="s">
        <v>93</v>
      </c>
      <c r="C74" s="6" t="s">
        <v>94</v>
      </c>
      <c r="D74" s="7">
        <v>26225</v>
      </c>
      <c r="E74" s="7">
        <v>21030</v>
      </c>
      <c r="F74" s="7">
        <v>33370</v>
      </c>
      <c r="G74" s="7">
        <v>36260</v>
      </c>
      <c r="H74" s="7">
        <v>30755</v>
      </c>
      <c r="I74" s="7">
        <v>32625</v>
      </c>
      <c r="J74" s="5">
        <f t="shared" si="5"/>
        <v>180265</v>
      </c>
      <c r="K74" s="11">
        <f t="shared" si="6"/>
        <v>68122.1435</v>
      </c>
    </row>
    <row r="75" spans="1:11">
      <c r="A75" s="6">
        <v>72</v>
      </c>
      <c r="B75" s="6" t="s">
        <v>93</v>
      </c>
      <c r="C75" s="6" t="s">
        <v>95</v>
      </c>
      <c r="D75" s="7">
        <v>26655</v>
      </c>
      <c r="E75" s="7">
        <v>21090</v>
      </c>
      <c r="F75" s="7">
        <v>33865</v>
      </c>
      <c r="G75" s="7">
        <v>36540</v>
      </c>
      <c r="H75" s="7">
        <v>29930</v>
      </c>
      <c r="I75" s="7">
        <v>32120</v>
      </c>
      <c r="J75" s="5">
        <f t="shared" si="5"/>
        <v>180200</v>
      </c>
      <c r="K75" s="11">
        <f t="shared" si="6"/>
        <v>68097.58</v>
      </c>
    </row>
    <row r="76" spans="1:11">
      <c r="A76" s="6">
        <v>73</v>
      </c>
      <c r="B76" s="6" t="s">
        <v>93</v>
      </c>
      <c r="C76" s="6" t="s">
        <v>96</v>
      </c>
      <c r="D76" s="7">
        <v>26980</v>
      </c>
      <c r="E76" s="7">
        <v>21520</v>
      </c>
      <c r="F76" s="7">
        <v>34665</v>
      </c>
      <c r="G76" s="7">
        <v>37525</v>
      </c>
      <c r="H76" s="7">
        <v>30605</v>
      </c>
      <c r="I76" s="7">
        <v>33610</v>
      </c>
      <c r="J76" s="5">
        <f t="shared" si="5"/>
        <v>184905</v>
      </c>
      <c r="K76" s="11">
        <f t="shared" si="6"/>
        <v>69875.5995</v>
      </c>
    </row>
    <row r="77" spans="1:11">
      <c r="A77" s="6">
        <v>74</v>
      </c>
      <c r="B77" s="6" t="s">
        <v>93</v>
      </c>
      <c r="C77" s="6" t="s">
        <v>97</v>
      </c>
      <c r="D77" s="7">
        <v>26510</v>
      </c>
      <c r="E77" s="7">
        <v>21140</v>
      </c>
      <c r="F77" s="7">
        <v>34050</v>
      </c>
      <c r="G77" s="7">
        <v>36740</v>
      </c>
      <c r="H77" s="7">
        <v>30815</v>
      </c>
      <c r="I77" s="7">
        <v>32760</v>
      </c>
      <c r="J77" s="5">
        <f t="shared" si="5"/>
        <v>182015</v>
      </c>
      <c r="K77" s="11">
        <f t="shared" si="6"/>
        <v>68783.4685</v>
      </c>
    </row>
    <row r="78" spans="1:11">
      <c r="A78" s="6">
        <v>75</v>
      </c>
      <c r="B78" s="6" t="s">
        <v>93</v>
      </c>
      <c r="C78" s="6" t="s">
        <v>98</v>
      </c>
      <c r="D78" s="7">
        <v>27225</v>
      </c>
      <c r="E78" s="7">
        <v>21680</v>
      </c>
      <c r="F78" s="7">
        <v>34525</v>
      </c>
      <c r="G78" s="7">
        <v>37640</v>
      </c>
      <c r="H78" s="7">
        <v>31875</v>
      </c>
      <c r="I78" s="7">
        <v>34085</v>
      </c>
      <c r="J78" s="5">
        <f t="shared" si="5"/>
        <v>187030</v>
      </c>
      <c r="K78" s="11">
        <f t="shared" si="6"/>
        <v>70678.637</v>
      </c>
    </row>
    <row r="79" spans="1:11">
      <c r="A79" s="6">
        <v>76</v>
      </c>
      <c r="B79" s="6" t="s">
        <v>93</v>
      </c>
      <c r="C79" s="6" t="s">
        <v>99</v>
      </c>
      <c r="D79" s="7">
        <v>26080</v>
      </c>
      <c r="E79" s="7">
        <v>20745</v>
      </c>
      <c r="F79" s="7">
        <v>32915</v>
      </c>
      <c r="G79" s="7">
        <v>35450</v>
      </c>
      <c r="H79" s="7">
        <v>30185</v>
      </c>
      <c r="I79" s="7">
        <v>32250</v>
      </c>
      <c r="J79" s="5">
        <f t="shared" si="5"/>
        <v>177625</v>
      </c>
      <c r="K79" s="11">
        <f t="shared" si="6"/>
        <v>67124.4875</v>
      </c>
    </row>
    <row r="80" spans="1:11">
      <c r="A80" s="6">
        <v>77</v>
      </c>
      <c r="B80" s="6" t="s">
        <v>100</v>
      </c>
      <c r="C80" s="6" t="s">
        <v>101</v>
      </c>
      <c r="D80" s="7">
        <v>19065</v>
      </c>
      <c r="E80" s="7">
        <v>15785</v>
      </c>
      <c r="F80" s="7">
        <v>31435</v>
      </c>
      <c r="G80" s="7">
        <v>37210</v>
      </c>
      <c r="H80" s="7">
        <v>33385</v>
      </c>
      <c r="I80" s="7">
        <v>34565</v>
      </c>
      <c r="J80" s="5">
        <f t="shared" si="5"/>
        <v>171445</v>
      </c>
      <c r="K80" s="11">
        <f t="shared" si="6"/>
        <v>64789.0655</v>
      </c>
    </row>
    <row r="81" spans="1:11">
      <c r="A81" s="6">
        <v>78</v>
      </c>
      <c r="B81" s="6" t="s">
        <v>100</v>
      </c>
      <c r="C81" s="6" t="s">
        <v>102</v>
      </c>
      <c r="D81" s="7">
        <v>27215</v>
      </c>
      <c r="E81" s="7">
        <v>21875</v>
      </c>
      <c r="F81" s="7">
        <v>35040</v>
      </c>
      <c r="G81" s="7">
        <v>33545</v>
      </c>
      <c r="H81" s="7">
        <v>30100</v>
      </c>
      <c r="I81" s="7">
        <v>35625</v>
      </c>
      <c r="J81" s="5">
        <f t="shared" si="5"/>
        <v>183400</v>
      </c>
      <c r="K81" s="11">
        <f t="shared" si="6"/>
        <v>69306.86</v>
      </c>
    </row>
    <row r="82" spans="1:11">
      <c r="A82" s="6">
        <v>79</v>
      </c>
      <c r="B82" s="6" t="s">
        <v>100</v>
      </c>
      <c r="C82" s="6" t="s">
        <v>103</v>
      </c>
      <c r="D82" s="7">
        <v>25815</v>
      </c>
      <c r="E82" s="7">
        <v>21165</v>
      </c>
      <c r="F82" s="7">
        <v>34300</v>
      </c>
      <c r="G82" s="7">
        <v>38785</v>
      </c>
      <c r="H82" s="7">
        <v>34075</v>
      </c>
      <c r="I82" s="7">
        <v>34970</v>
      </c>
      <c r="J82" s="5">
        <f t="shared" si="5"/>
        <v>189110</v>
      </c>
      <c r="K82" s="11">
        <f t="shared" si="6"/>
        <v>71464.669</v>
      </c>
    </row>
    <row r="83" spans="1:11">
      <c r="A83" s="6">
        <v>80</v>
      </c>
      <c r="B83" s="6" t="s">
        <v>100</v>
      </c>
      <c r="C83" s="6" t="s">
        <v>104</v>
      </c>
      <c r="D83" s="7">
        <v>25690</v>
      </c>
      <c r="E83" s="7">
        <v>20995</v>
      </c>
      <c r="F83" s="7">
        <v>34245</v>
      </c>
      <c r="G83" s="7">
        <v>37555</v>
      </c>
      <c r="H83" s="7">
        <v>32595</v>
      </c>
      <c r="I83" s="7">
        <v>33705</v>
      </c>
      <c r="J83" s="5">
        <f t="shared" si="5"/>
        <v>184785</v>
      </c>
      <c r="K83" s="11">
        <f t="shared" si="6"/>
        <v>69830.2515</v>
      </c>
    </row>
    <row r="84" spans="1:11">
      <c r="A84" s="6">
        <v>81</v>
      </c>
      <c r="B84" s="6" t="s">
        <v>100</v>
      </c>
      <c r="C84" s="6" t="s">
        <v>105</v>
      </c>
      <c r="D84" s="7">
        <v>21690</v>
      </c>
      <c r="E84" s="7">
        <v>17905</v>
      </c>
      <c r="F84" s="7">
        <v>30020</v>
      </c>
      <c r="G84" s="7">
        <v>34305</v>
      </c>
      <c r="H84" s="7">
        <v>29830</v>
      </c>
      <c r="I84" s="7">
        <v>32000</v>
      </c>
      <c r="J84" s="5">
        <f t="shared" si="5"/>
        <v>165750</v>
      </c>
      <c r="K84" s="11">
        <f t="shared" si="6"/>
        <v>62636.925</v>
      </c>
    </row>
    <row r="85" spans="1:11">
      <c r="A85" s="6">
        <v>82</v>
      </c>
      <c r="B85" s="6" t="s">
        <v>106</v>
      </c>
      <c r="C85" s="6" t="s">
        <v>107</v>
      </c>
      <c r="D85" s="7">
        <v>15895</v>
      </c>
      <c r="E85" s="7">
        <v>12270</v>
      </c>
      <c r="F85" s="7">
        <v>24325</v>
      </c>
      <c r="G85" s="7">
        <v>33460</v>
      </c>
      <c r="H85" s="7">
        <v>27935</v>
      </c>
      <c r="I85" s="7">
        <v>35040</v>
      </c>
      <c r="J85" s="5">
        <f t="shared" si="5"/>
        <v>148925</v>
      </c>
      <c r="K85" s="11">
        <f t="shared" si="6"/>
        <v>56278.7575</v>
      </c>
    </row>
    <row r="86" spans="1:11">
      <c r="A86" s="6">
        <v>83</v>
      </c>
      <c r="B86" s="6" t="s">
        <v>106</v>
      </c>
      <c r="C86" s="6" t="s">
        <v>108</v>
      </c>
      <c r="D86" s="7">
        <v>26730</v>
      </c>
      <c r="E86" s="7">
        <v>20685</v>
      </c>
      <c r="F86" s="7">
        <v>33500</v>
      </c>
      <c r="G86" s="7">
        <v>38140</v>
      </c>
      <c r="H86" s="7">
        <v>32810</v>
      </c>
      <c r="I86" s="7">
        <v>34925</v>
      </c>
      <c r="J86" s="5">
        <f t="shared" si="5"/>
        <v>186790</v>
      </c>
      <c r="K86" s="11">
        <f t="shared" si="6"/>
        <v>70587.941</v>
      </c>
    </row>
    <row r="87" spans="1:11">
      <c r="A87" s="6">
        <v>84</v>
      </c>
      <c r="B87" s="6" t="s">
        <v>106</v>
      </c>
      <c r="C87" s="6" t="s">
        <v>109</v>
      </c>
      <c r="D87" s="7">
        <v>24980</v>
      </c>
      <c r="E87" s="7">
        <v>20470</v>
      </c>
      <c r="F87" s="7">
        <v>34010</v>
      </c>
      <c r="G87" s="7">
        <v>37520</v>
      </c>
      <c r="H87" s="7">
        <v>28955</v>
      </c>
      <c r="I87" s="7">
        <v>33300</v>
      </c>
      <c r="J87" s="5">
        <f t="shared" si="5"/>
        <v>179235</v>
      </c>
      <c r="K87" s="11">
        <f t="shared" si="6"/>
        <v>67732.9065</v>
      </c>
    </row>
    <row r="88" spans="1:11">
      <c r="A88" s="6">
        <v>85</v>
      </c>
      <c r="B88" s="6" t="s">
        <v>106</v>
      </c>
      <c r="C88" s="6" t="s">
        <v>110</v>
      </c>
      <c r="D88" s="7">
        <v>26845</v>
      </c>
      <c r="E88" s="7">
        <v>21765</v>
      </c>
      <c r="F88" s="7">
        <v>35350</v>
      </c>
      <c r="G88" s="7">
        <v>39280</v>
      </c>
      <c r="H88" s="7">
        <v>33260</v>
      </c>
      <c r="I88" s="7">
        <v>35530</v>
      </c>
      <c r="J88" s="5">
        <f t="shared" si="5"/>
        <v>192030</v>
      </c>
      <c r="K88" s="11">
        <f t="shared" si="6"/>
        <v>72568.137</v>
      </c>
    </row>
    <row r="89" spans="1:11">
      <c r="A89" s="6">
        <v>86</v>
      </c>
      <c r="B89" s="6" t="s">
        <v>106</v>
      </c>
      <c r="C89" s="6" t="s">
        <v>111</v>
      </c>
      <c r="D89" s="7">
        <v>26725</v>
      </c>
      <c r="E89" s="7">
        <v>21255</v>
      </c>
      <c r="F89" s="7">
        <v>35270</v>
      </c>
      <c r="G89" s="7">
        <v>37970</v>
      </c>
      <c r="H89" s="7">
        <v>31590</v>
      </c>
      <c r="I89" s="7">
        <v>35400</v>
      </c>
      <c r="J89" s="5">
        <f t="shared" si="5"/>
        <v>188210</v>
      </c>
      <c r="K89" s="11">
        <f t="shared" si="6"/>
        <v>71124.559</v>
      </c>
    </row>
    <row r="90" spans="1:11">
      <c r="A90" s="6">
        <v>87</v>
      </c>
      <c r="B90" s="6" t="s">
        <v>112</v>
      </c>
      <c r="C90" s="6" t="s">
        <v>113</v>
      </c>
      <c r="D90" s="7">
        <v>22725</v>
      </c>
      <c r="E90" s="7">
        <v>18715</v>
      </c>
      <c r="F90" s="7">
        <v>29820</v>
      </c>
      <c r="G90" s="7">
        <v>33405</v>
      </c>
      <c r="H90" s="7">
        <v>27285</v>
      </c>
      <c r="I90" s="7">
        <v>30400</v>
      </c>
      <c r="J90" s="5">
        <f t="shared" si="5"/>
        <v>162350</v>
      </c>
      <c r="K90" s="11">
        <f t="shared" si="6"/>
        <v>61352.065</v>
      </c>
    </row>
    <row r="91" spans="1:11">
      <c r="A91" s="6">
        <v>88</v>
      </c>
      <c r="B91" s="6" t="s">
        <v>112</v>
      </c>
      <c r="C91" s="6" t="s">
        <v>114</v>
      </c>
      <c r="D91" s="7">
        <v>24170</v>
      </c>
      <c r="E91" s="7">
        <v>20295</v>
      </c>
      <c r="F91" s="7">
        <v>33320</v>
      </c>
      <c r="G91" s="7">
        <v>25865</v>
      </c>
      <c r="H91" s="7">
        <v>25990</v>
      </c>
      <c r="I91" s="7">
        <v>33270</v>
      </c>
      <c r="J91" s="5">
        <f t="shared" si="5"/>
        <v>162910</v>
      </c>
      <c r="K91" s="11">
        <f t="shared" si="6"/>
        <v>61563.689</v>
      </c>
    </row>
    <row r="92" spans="1:11">
      <c r="A92" s="6">
        <v>89</v>
      </c>
      <c r="B92" s="6" t="s">
        <v>112</v>
      </c>
      <c r="C92" s="6" t="s">
        <v>115</v>
      </c>
      <c r="D92" s="7">
        <v>22305</v>
      </c>
      <c r="E92" s="7">
        <v>18305</v>
      </c>
      <c r="F92" s="7">
        <v>29650</v>
      </c>
      <c r="G92" s="7">
        <v>32055</v>
      </c>
      <c r="H92" s="7">
        <v>28325</v>
      </c>
      <c r="I92" s="7">
        <v>29990</v>
      </c>
      <c r="J92" s="5">
        <f t="shared" si="5"/>
        <v>160630</v>
      </c>
      <c r="K92" s="11">
        <f t="shared" si="6"/>
        <v>60702.077</v>
      </c>
    </row>
    <row r="93" spans="1:11">
      <c r="A93" s="6">
        <v>90</v>
      </c>
      <c r="B93" s="6" t="s">
        <v>112</v>
      </c>
      <c r="C93" s="6" t="s">
        <v>116</v>
      </c>
      <c r="D93" s="7">
        <v>23750</v>
      </c>
      <c r="E93" s="7">
        <v>19600</v>
      </c>
      <c r="F93" s="7">
        <v>31915</v>
      </c>
      <c r="G93" s="7">
        <v>35005</v>
      </c>
      <c r="H93" s="7">
        <v>22720</v>
      </c>
      <c r="I93" s="7">
        <v>31020</v>
      </c>
      <c r="J93" s="5">
        <f t="shared" si="5"/>
        <v>164010</v>
      </c>
      <c r="K93" s="11">
        <f t="shared" si="6"/>
        <v>61979.379</v>
      </c>
    </row>
    <row r="94" spans="1:11">
      <c r="A94" s="6">
        <v>91</v>
      </c>
      <c r="B94" s="6" t="s">
        <v>112</v>
      </c>
      <c r="C94" s="6" t="s">
        <v>117</v>
      </c>
      <c r="D94" s="7">
        <v>20975</v>
      </c>
      <c r="E94" s="7">
        <v>18710</v>
      </c>
      <c r="F94" s="7">
        <v>28860</v>
      </c>
      <c r="G94" s="7">
        <v>33025</v>
      </c>
      <c r="H94" s="7">
        <v>28875</v>
      </c>
      <c r="I94" s="7">
        <v>31005</v>
      </c>
      <c r="J94" s="5">
        <f t="shared" si="5"/>
        <v>161450</v>
      </c>
      <c r="K94" s="11">
        <f t="shared" si="6"/>
        <v>61011.955</v>
      </c>
    </row>
    <row r="95" spans="1:11">
      <c r="A95" s="6">
        <v>92</v>
      </c>
      <c r="B95" s="6" t="s">
        <v>118</v>
      </c>
      <c r="C95" s="6" t="s">
        <v>119</v>
      </c>
      <c r="D95" s="7">
        <v>10820</v>
      </c>
      <c r="E95" s="7">
        <v>8270</v>
      </c>
      <c r="F95" s="7">
        <v>12860</v>
      </c>
      <c r="G95" s="7">
        <v>13935</v>
      </c>
      <c r="H95" s="7">
        <v>10905</v>
      </c>
      <c r="I95" s="7">
        <v>13535</v>
      </c>
      <c r="J95" s="5">
        <f t="shared" si="5"/>
        <v>70325</v>
      </c>
      <c r="K95" s="11">
        <f t="shared" si="6"/>
        <v>26575.8175</v>
      </c>
    </row>
    <row r="96" spans="1:11">
      <c r="A96" s="6">
        <v>93</v>
      </c>
      <c r="B96" s="6" t="s">
        <v>118</v>
      </c>
      <c r="C96" s="6" t="s">
        <v>120</v>
      </c>
      <c r="D96" s="7">
        <v>26060</v>
      </c>
      <c r="E96" s="7">
        <v>20015</v>
      </c>
      <c r="F96" s="7">
        <v>31160</v>
      </c>
      <c r="G96" s="7">
        <v>35050</v>
      </c>
      <c r="H96" s="7">
        <v>30280</v>
      </c>
      <c r="I96" s="7">
        <v>32835</v>
      </c>
      <c r="J96" s="5">
        <f t="shared" si="5"/>
        <v>175400</v>
      </c>
      <c r="K96" s="11">
        <f t="shared" si="6"/>
        <v>66283.66</v>
      </c>
    </row>
    <row r="97" spans="1:11">
      <c r="A97" s="6">
        <v>94</v>
      </c>
      <c r="B97" s="6" t="s">
        <v>118</v>
      </c>
      <c r="C97" s="6" t="s">
        <v>121</v>
      </c>
      <c r="D97" s="7">
        <v>27905</v>
      </c>
      <c r="E97" s="7">
        <v>21025</v>
      </c>
      <c r="F97" s="7">
        <v>32790</v>
      </c>
      <c r="G97" s="7">
        <v>34535</v>
      </c>
      <c r="H97" s="7">
        <v>28260</v>
      </c>
      <c r="I97" s="7">
        <v>33125</v>
      </c>
      <c r="J97" s="5">
        <f t="shared" si="5"/>
        <v>177640</v>
      </c>
      <c r="K97" s="11">
        <f t="shared" si="6"/>
        <v>67130.156</v>
      </c>
    </row>
    <row r="98" spans="1:11">
      <c r="A98" s="6">
        <v>95</v>
      </c>
      <c r="B98" s="6" t="s">
        <v>118</v>
      </c>
      <c r="C98" s="6" t="s">
        <v>122</v>
      </c>
      <c r="D98" s="7">
        <v>27265</v>
      </c>
      <c r="E98" s="7">
        <v>20930</v>
      </c>
      <c r="F98" s="7">
        <v>32510</v>
      </c>
      <c r="G98" s="7">
        <v>36115</v>
      </c>
      <c r="H98" s="7">
        <v>30640</v>
      </c>
      <c r="I98" s="7">
        <v>33335</v>
      </c>
      <c r="J98" s="5">
        <f t="shared" si="5"/>
        <v>180795</v>
      </c>
      <c r="K98" s="11">
        <f t="shared" si="6"/>
        <v>68322.4305</v>
      </c>
    </row>
    <row r="99" spans="1:11">
      <c r="A99" s="6">
        <v>96</v>
      </c>
      <c r="B99" s="6" t="s">
        <v>118</v>
      </c>
      <c r="C99" s="6" t="s">
        <v>123</v>
      </c>
      <c r="D99" s="7">
        <v>27715</v>
      </c>
      <c r="E99" s="7">
        <v>21715</v>
      </c>
      <c r="F99" s="7">
        <v>34255</v>
      </c>
      <c r="G99" s="7">
        <v>37995</v>
      </c>
      <c r="H99" s="7">
        <v>31910</v>
      </c>
      <c r="I99" s="7">
        <v>34485</v>
      </c>
      <c r="J99" s="5">
        <f t="shared" si="5"/>
        <v>188075</v>
      </c>
      <c r="K99" s="11">
        <f t="shared" si="6"/>
        <v>71073.5425</v>
      </c>
    </row>
    <row r="100" spans="1:11">
      <c r="A100" s="6">
        <v>97</v>
      </c>
      <c r="B100" s="6" t="s">
        <v>118</v>
      </c>
      <c r="C100" s="6" t="s">
        <v>124</v>
      </c>
      <c r="D100" s="7">
        <v>27900</v>
      </c>
      <c r="E100" s="7">
        <v>20500</v>
      </c>
      <c r="F100" s="7">
        <v>32310</v>
      </c>
      <c r="G100" s="7">
        <v>35100</v>
      </c>
      <c r="H100" s="7">
        <v>30280</v>
      </c>
      <c r="I100" s="7">
        <v>32935</v>
      </c>
      <c r="J100" s="5">
        <f t="shared" si="5"/>
        <v>179025</v>
      </c>
      <c r="K100" s="11">
        <f t="shared" si="6"/>
        <v>67653.5475</v>
      </c>
    </row>
    <row r="101" spans="1:11">
      <c r="A101" s="6">
        <v>98</v>
      </c>
      <c r="B101" s="6" t="s">
        <v>125</v>
      </c>
      <c r="C101" s="6" t="s">
        <v>126</v>
      </c>
      <c r="D101" s="7">
        <v>26280</v>
      </c>
      <c r="E101" s="7">
        <v>20750</v>
      </c>
      <c r="F101" s="7">
        <v>33015</v>
      </c>
      <c r="G101" s="7">
        <v>35130</v>
      </c>
      <c r="H101" s="7">
        <v>30260</v>
      </c>
      <c r="I101" s="7">
        <v>32310</v>
      </c>
      <c r="J101" s="5">
        <f t="shared" si="5"/>
        <v>177745</v>
      </c>
      <c r="K101" s="11">
        <f t="shared" si="6"/>
        <v>67169.8355</v>
      </c>
    </row>
    <row r="102" spans="1:11">
      <c r="A102" s="6">
        <v>99</v>
      </c>
      <c r="B102" s="6" t="s">
        <v>125</v>
      </c>
      <c r="C102" s="6" t="s">
        <v>127</v>
      </c>
      <c r="D102" s="7">
        <v>26395</v>
      </c>
      <c r="E102" s="7">
        <v>20675</v>
      </c>
      <c r="F102" s="7">
        <v>32635</v>
      </c>
      <c r="G102" s="7">
        <v>35875</v>
      </c>
      <c r="H102" s="7">
        <v>31005</v>
      </c>
      <c r="I102" s="7">
        <v>32375</v>
      </c>
      <c r="J102" s="5">
        <f t="shared" si="5"/>
        <v>178960</v>
      </c>
      <c r="K102" s="11">
        <f t="shared" si="6"/>
        <v>67628.984</v>
      </c>
    </row>
    <row r="103" spans="1:11">
      <c r="A103" s="6">
        <v>100</v>
      </c>
      <c r="B103" s="6" t="s">
        <v>125</v>
      </c>
      <c r="C103" s="6" t="s">
        <v>128</v>
      </c>
      <c r="D103" s="7">
        <v>26580</v>
      </c>
      <c r="E103" s="7">
        <v>20835</v>
      </c>
      <c r="F103" s="7">
        <v>32880</v>
      </c>
      <c r="G103" s="7">
        <v>31485</v>
      </c>
      <c r="H103" s="7">
        <v>30490</v>
      </c>
      <c r="I103" s="7">
        <v>30955</v>
      </c>
      <c r="J103" s="5">
        <f t="shared" si="5"/>
        <v>173225</v>
      </c>
      <c r="K103" s="11">
        <f t="shared" si="6"/>
        <v>65461.7275</v>
      </c>
    </row>
    <row r="104" spans="1:11">
      <c r="A104" s="6">
        <v>101</v>
      </c>
      <c r="B104" s="6" t="s">
        <v>125</v>
      </c>
      <c r="C104" s="6" t="s">
        <v>129</v>
      </c>
      <c r="D104" s="7">
        <v>24285</v>
      </c>
      <c r="E104" s="7">
        <v>19500</v>
      </c>
      <c r="F104" s="7">
        <v>30340</v>
      </c>
      <c r="G104" s="7">
        <v>33480</v>
      </c>
      <c r="H104" s="7">
        <v>26810</v>
      </c>
      <c r="I104" s="7">
        <v>30480</v>
      </c>
      <c r="J104" s="5">
        <f t="shared" si="5"/>
        <v>164895</v>
      </c>
      <c r="K104" s="11">
        <f t="shared" si="6"/>
        <v>62313.8205</v>
      </c>
    </row>
    <row r="105" spans="1:11">
      <c r="A105" s="6">
        <v>102</v>
      </c>
      <c r="B105" s="6" t="s">
        <v>125</v>
      </c>
      <c r="C105" s="6" t="s">
        <v>130</v>
      </c>
      <c r="D105" s="7">
        <v>26565</v>
      </c>
      <c r="E105" s="7">
        <v>20895</v>
      </c>
      <c r="F105" s="7">
        <v>33560</v>
      </c>
      <c r="G105" s="7">
        <v>36080</v>
      </c>
      <c r="H105" s="7">
        <v>30540</v>
      </c>
      <c r="I105" s="7">
        <v>32485</v>
      </c>
      <c r="J105" s="5">
        <f t="shared" si="5"/>
        <v>180125</v>
      </c>
      <c r="K105" s="11">
        <f t="shared" si="6"/>
        <v>68069.2375</v>
      </c>
    </row>
    <row r="106" spans="1:11">
      <c r="A106" s="6">
        <v>103</v>
      </c>
      <c r="B106" s="6" t="s">
        <v>131</v>
      </c>
      <c r="C106" s="12" t="s">
        <v>132</v>
      </c>
      <c r="D106" s="7">
        <v>28900</v>
      </c>
      <c r="E106" s="7">
        <v>21975</v>
      </c>
      <c r="F106" s="7">
        <v>36875</v>
      </c>
      <c r="G106" s="7">
        <v>35825</v>
      </c>
      <c r="H106" s="7">
        <v>31050</v>
      </c>
      <c r="I106" s="7">
        <v>31475</v>
      </c>
      <c r="J106" s="5">
        <f t="shared" si="5"/>
        <v>186100</v>
      </c>
      <c r="K106" s="11">
        <f t="shared" si="6"/>
        <v>70327.19</v>
      </c>
    </row>
    <row r="107" spans="1:11">
      <c r="A107" s="6">
        <v>104</v>
      </c>
      <c r="B107" s="6" t="s">
        <v>131</v>
      </c>
      <c r="C107" s="12" t="s">
        <v>133</v>
      </c>
      <c r="D107" s="7">
        <v>25350</v>
      </c>
      <c r="E107" s="7">
        <v>20025</v>
      </c>
      <c r="F107" s="7">
        <v>33180</v>
      </c>
      <c r="G107" s="7">
        <v>33570</v>
      </c>
      <c r="H107" s="7">
        <v>31345</v>
      </c>
      <c r="I107" s="7">
        <v>34230</v>
      </c>
      <c r="J107" s="5">
        <f t="shared" si="5"/>
        <v>177700</v>
      </c>
      <c r="K107" s="11">
        <f t="shared" si="6"/>
        <v>67152.83</v>
      </c>
    </row>
    <row r="108" spans="1:11">
      <c r="A108" s="6">
        <v>105</v>
      </c>
      <c r="B108" s="8" t="s">
        <v>131</v>
      </c>
      <c r="C108" s="9" t="s">
        <v>134</v>
      </c>
      <c r="D108" s="7">
        <v>25730</v>
      </c>
      <c r="E108" s="7">
        <v>20440</v>
      </c>
      <c r="F108" s="7">
        <v>33805</v>
      </c>
      <c r="G108" s="7">
        <v>33440</v>
      </c>
      <c r="H108" s="7">
        <v>31895</v>
      </c>
      <c r="I108" s="7">
        <v>35065</v>
      </c>
      <c r="J108" s="5">
        <f t="shared" si="5"/>
        <v>180375</v>
      </c>
      <c r="K108" s="11">
        <f t="shared" si="6"/>
        <v>68163.7125</v>
      </c>
    </row>
    <row r="109" spans="1:11">
      <c r="A109" s="6">
        <v>106</v>
      </c>
      <c r="B109" s="8" t="s">
        <v>131</v>
      </c>
      <c r="C109" s="9" t="s">
        <v>135</v>
      </c>
      <c r="D109" s="7">
        <v>15745</v>
      </c>
      <c r="E109" s="7">
        <v>12540</v>
      </c>
      <c r="F109" s="7">
        <v>20115</v>
      </c>
      <c r="G109" s="7">
        <v>17800</v>
      </c>
      <c r="H109" s="7">
        <v>18635</v>
      </c>
      <c r="I109" s="7">
        <v>20045</v>
      </c>
      <c r="J109" s="5">
        <f t="shared" si="5"/>
        <v>104880</v>
      </c>
      <c r="K109" s="11">
        <f t="shared" si="6"/>
        <v>39634.152</v>
      </c>
    </row>
  </sheetData>
  <mergeCells count="2">
    <mergeCell ref="A1:K1"/>
    <mergeCell ref="A3:C3"/>
  </mergeCells>
  <pageMargins left="0.432638888888889" right="0.354166666666667" top="0.550694444444444" bottom="0.511805555555556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大地</cp:lastModifiedBy>
  <dcterms:created xsi:type="dcterms:W3CDTF">2023-07-07T08:21:00Z</dcterms:created>
  <dcterms:modified xsi:type="dcterms:W3CDTF">2023-07-07T08:33:21Z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C69AD61498094B6F88C65B70CCF63505_13</vt:lpwstr>
  </property>
  <property fmtid="{D5CDD505-2E9C-101B-9397-08002B2CF9AE}" pid="3" name="KSOProductBuildVer">
    <vt:lpwstr>2052-11.1.0.14309</vt:lpwstr>
  </property>
</Properties>
</file>