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<sst xmlns="http://schemas.openxmlformats.org/spreadsheetml/2006/main" count="31" uniqueCount="31">
  <si>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2023年实际种粮一次性补贴汇总表</t>
  </si>
  <si>
    <t>序号</t>
  </si>
  <si>
    <t>乡镇(街道办)
名称</t>
  </si>
  <si>
    <t>补贴户数（户）</t>
  </si>
  <si>
    <t>补贴面积(亩）</t>
  </si>
  <si>
    <t>补贴标准（亩/元）</t>
  </si>
  <si>
    <t>补贴金额（元）</t>
  </si>
  <si>
    <t>系统上
补贴金额（元）</t>
  </si>
  <si>
    <t>古  城</t>
  </si>
  <si>
    <t>贾  楼</t>
  </si>
  <si>
    <t>泌  水</t>
  </si>
  <si>
    <t>铜  山</t>
  </si>
  <si>
    <t>马谷田</t>
  </si>
  <si>
    <t>花  园</t>
  </si>
  <si>
    <t>高  店</t>
  </si>
  <si>
    <t>盘  古</t>
  </si>
  <si>
    <t>双庙街</t>
  </si>
  <si>
    <t>黄山口</t>
  </si>
  <si>
    <t>付  庄</t>
  </si>
  <si>
    <t>官  庄</t>
  </si>
  <si>
    <t>泰山庙</t>
  </si>
  <si>
    <t>赊  湾</t>
  </si>
  <si>
    <t>王  店</t>
  </si>
  <si>
    <t>下碑寺</t>
  </si>
  <si>
    <t>郭  集</t>
  </si>
  <si>
    <t>杨家集</t>
  </si>
  <si>
    <t>象  河</t>
  </si>
  <si>
    <t>羊  册</t>
  </si>
  <si>
    <t>高  邑</t>
  </si>
  <si>
    <t>春  水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</si>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</sst>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3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G27" sqref="G27"/>
    </sheetView>
  </sheetViews>
  <sheetFormatPr defaultColWidth="9" defaultRowHeight="13.5" outlineLevelCol="6"/>
  <cols>
    <col min="2" max="2" width="15" customWidth="1"/>
    <col min="3" max="3" width="15.375" customWidth="1"/>
    <col min="4" max="4" width="15.875" style="1" customWidth="1"/>
    <col min="5" max="5" width="19.125" customWidth="1"/>
    <col min="6" max="6" width="16" customWidth="1"/>
    <col min="7" max="7" width="16.5" style="2" customWidth="1"/>
    <col min="10" max="10" width="12.625" customWidth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3"/>
      <c r="B2" s="3"/>
      <c r="C2" s="3"/>
      <c r="D2" s="3"/>
      <c r="E2" s="3"/>
      <c r="F2" s="3"/>
      <c r="G2" s="3"/>
    </row>
    <row r="3" ht="48" customHeight="1" spans="1:7">
      <c r="A3" s="4" t="s">
        <v>1</v>
      </c>
      <c r="B3" s="4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4" t="s">
        <v>7</v>
      </c>
    </row>
    <row r="4" ht="26.1" customHeight="1" spans="1:7">
      <c r="A4" s="4">
        <v>1</v>
      </c>
      <c r="B4" s="4" t="s">
        <v>8</v>
      </c>
      <c r="C4" s="7">
        <v>3090</v>
      </c>
      <c r="D4" s="8">
        <v>19926.17</v>
      </c>
      <c r="E4" s="9">
        <v>9.62</v>
      </c>
      <c r="F4" s="8">
        <f>D4*E4</f>
        <v>191689.7554</v>
      </c>
      <c r="G4" s="8">
        <v>191690.03</v>
      </c>
    </row>
    <row r="5" ht="24" customHeight="1" spans="1:7">
      <c r="A5" s="4">
        <v>2</v>
      </c>
      <c r="B5" s="4" t="s">
        <v>9</v>
      </c>
      <c r="C5" s="7">
        <v>5509</v>
      </c>
      <c r="D5" s="8">
        <v>44466.86</v>
      </c>
      <c r="E5" s="9">
        <v>9.62</v>
      </c>
      <c r="F5" s="8">
        <f t="shared" ref="F5:F26" si="0">D5*E5</f>
        <v>427771.1932</v>
      </c>
      <c r="G5" s="8">
        <v>427771.77</v>
      </c>
    </row>
    <row r="6" ht="24.95" customHeight="1" spans="1:7">
      <c r="A6" s="4">
        <v>3</v>
      </c>
      <c r="B6" s="4" t="s">
        <v>10</v>
      </c>
      <c r="C6" s="7">
        <v>6469</v>
      </c>
      <c r="D6" s="8">
        <v>37599.24</v>
      </c>
      <c r="E6" s="9">
        <v>9.62</v>
      </c>
      <c r="F6" s="8">
        <f t="shared" si="0"/>
        <v>361704.6888</v>
      </c>
      <c r="G6" s="8">
        <v>361703.96</v>
      </c>
    </row>
    <row r="7" ht="26.1" customHeight="1" spans="1:7">
      <c r="A7" s="4">
        <v>4</v>
      </c>
      <c r="B7" s="4" t="s">
        <v>11</v>
      </c>
      <c r="C7" s="7">
        <v>7397</v>
      </c>
      <c r="D7" s="8">
        <v>52655.32</v>
      </c>
      <c r="E7" s="9">
        <v>9.62</v>
      </c>
      <c r="F7" s="8">
        <f t="shared" si="0"/>
        <v>506544.1784</v>
      </c>
      <c r="G7" s="8">
        <v>506544.5</v>
      </c>
    </row>
    <row r="8" ht="24" customHeight="1" spans="1:7">
      <c r="A8" s="4">
        <v>5</v>
      </c>
      <c r="B8" s="4" t="s">
        <v>12</v>
      </c>
      <c r="C8" s="7">
        <v>10330</v>
      </c>
      <c r="D8" s="8">
        <v>58044.79</v>
      </c>
      <c r="E8" s="9">
        <v>9.62</v>
      </c>
      <c r="F8" s="8">
        <f t="shared" si="0"/>
        <v>558390.8798</v>
      </c>
      <c r="G8" s="8">
        <v>558389.91</v>
      </c>
    </row>
    <row r="9" ht="23.1" customHeight="1" spans="1:7">
      <c r="A9" s="4">
        <v>6</v>
      </c>
      <c r="B9" s="4" t="s">
        <v>13</v>
      </c>
      <c r="C9" s="7">
        <v>7332</v>
      </c>
      <c r="D9" s="8">
        <v>39490.53</v>
      </c>
      <c r="E9" s="9">
        <v>9.62</v>
      </c>
      <c r="F9" s="8">
        <f t="shared" si="0"/>
        <v>379898.8986</v>
      </c>
      <c r="G9" s="8">
        <v>379898.75</v>
      </c>
    </row>
    <row r="10" ht="27" customHeight="1" spans="1:7">
      <c r="A10" s="4">
        <v>7</v>
      </c>
      <c r="B10" s="4" t="s">
        <v>14</v>
      </c>
      <c r="C10" s="7">
        <v>7604</v>
      </c>
      <c r="D10" s="8">
        <v>67334.09</v>
      </c>
      <c r="E10" s="9">
        <v>9.62</v>
      </c>
      <c r="F10" s="8">
        <f t="shared" si="0"/>
        <v>647753.9458</v>
      </c>
      <c r="G10" s="8">
        <v>647754.13</v>
      </c>
    </row>
    <row r="11" ht="27" customHeight="1" spans="1:7">
      <c r="A11" s="4">
        <v>8</v>
      </c>
      <c r="B11" s="4" t="s">
        <v>15</v>
      </c>
      <c r="C11" s="7">
        <v>5018</v>
      </c>
      <c r="D11" s="8">
        <v>57260.53</v>
      </c>
      <c r="E11" s="9">
        <v>9.62</v>
      </c>
      <c r="F11" s="8">
        <f t="shared" si="0"/>
        <v>550846.2986</v>
      </c>
      <c r="G11" s="8">
        <v>550846.53</v>
      </c>
    </row>
    <row r="12" ht="30" customHeight="1" spans="1:7">
      <c r="A12" s="4">
        <v>9</v>
      </c>
      <c r="B12" s="4" t="s">
        <v>16</v>
      </c>
      <c r="C12" s="7">
        <v>8292</v>
      </c>
      <c r="D12" s="10">
        <v>71075.59</v>
      </c>
      <c r="E12" s="9">
        <v>9.62</v>
      </c>
      <c r="F12" s="8">
        <f t="shared" si="0"/>
        <v>683747.1758</v>
      </c>
      <c r="G12" s="8">
        <v>683747.66</v>
      </c>
    </row>
    <row r="13" ht="26.1" customHeight="1" spans="1:7">
      <c r="A13" s="4">
        <v>10</v>
      </c>
      <c r="B13" s="4" t="s">
        <v>17</v>
      </c>
      <c r="C13" s="7">
        <v>5304</v>
      </c>
      <c r="D13" s="8">
        <v>40059.64</v>
      </c>
      <c r="E13" s="9">
        <v>9.62</v>
      </c>
      <c r="F13" s="8">
        <f t="shared" si="0"/>
        <v>385373.7368</v>
      </c>
      <c r="G13" s="8">
        <v>385374.37</v>
      </c>
    </row>
    <row r="14" ht="29.1" customHeight="1" spans="1:7">
      <c r="A14" s="4">
        <v>11</v>
      </c>
      <c r="B14" s="4" t="s">
        <v>18</v>
      </c>
      <c r="C14" s="7">
        <v>8313</v>
      </c>
      <c r="D14" s="8">
        <v>65474.4</v>
      </c>
      <c r="E14" s="9">
        <v>9.62</v>
      </c>
      <c r="F14" s="8">
        <f t="shared" si="0"/>
        <v>629863.728</v>
      </c>
      <c r="G14" s="8">
        <v>629864.48</v>
      </c>
    </row>
    <row r="15" ht="27" customHeight="1" spans="1:7">
      <c r="A15" s="4">
        <v>12</v>
      </c>
      <c r="B15" s="4" t="s">
        <v>19</v>
      </c>
      <c r="C15" s="7">
        <v>13125</v>
      </c>
      <c r="D15" s="8">
        <v>94798.66</v>
      </c>
      <c r="E15" s="9">
        <v>9.62</v>
      </c>
      <c r="F15" s="8">
        <f t="shared" si="0"/>
        <v>911963.1092</v>
      </c>
      <c r="G15" s="8">
        <v>911964.6</v>
      </c>
    </row>
    <row r="16" ht="26.1" customHeight="1" spans="1:7">
      <c r="A16" s="4">
        <v>13</v>
      </c>
      <c r="B16" s="4" t="s">
        <v>20</v>
      </c>
      <c r="C16" s="7">
        <v>12738</v>
      </c>
      <c r="D16" s="8">
        <v>88505.61</v>
      </c>
      <c r="E16" s="9">
        <v>9.62</v>
      </c>
      <c r="F16" s="8">
        <f t="shared" si="0"/>
        <v>851423.9682</v>
      </c>
      <c r="G16" s="8">
        <v>851425.06</v>
      </c>
    </row>
    <row r="17" ht="30" customHeight="1" spans="1:7">
      <c r="A17" s="4">
        <v>14</v>
      </c>
      <c r="B17" s="4" t="s">
        <v>21</v>
      </c>
      <c r="C17" s="7">
        <v>9146</v>
      </c>
      <c r="D17" s="8">
        <v>65713.14</v>
      </c>
      <c r="E17" s="9">
        <v>9.62</v>
      </c>
      <c r="F17" s="8">
        <f t="shared" si="0"/>
        <v>632160.4068</v>
      </c>
      <c r="G17" s="8">
        <v>632161.27</v>
      </c>
    </row>
    <row r="18" ht="27.95" customHeight="1" spans="1:7">
      <c r="A18" s="4">
        <v>15</v>
      </c>
      <c r="B18" s="4" t="s">
        <v>22</v>
      </c>
      <c r="C18" s="7">
        <v>8090</v>
      </c>
      <c r="D18" s="11">
        <v>65097.21</v>
      </c>
      <c r="E18" s="9">
        <v>9.62</v>
      </c>
      <c r="F18" s="8">
        <f t="shared" si="0"/>
        <v>626235.1602</v>
      </c>
      <c r="G18" s="8">
        <v>626236.01</v>
      </c>
    </row>
    <row r="19" ht="27.95" customHeight="1" spans="1:7">
      <c r="A19" s="4">
        <v>16</v>
      </c>
      <c r="B19" s="4" t="s">
        <v>23</v>
      </c>
      <c r="C19" s="7">
        <v>5882</v>
      </c>
      <c r="D19" s="8">
        <v>45242.05</v>
      </c>
      <c r="E19" s="9">
        <v>9.62</v>
      </c>
      <c r="F19" s="8">
        <f t="shared" si="0"/>
        <v>435228.521</v>
      </c>
      <c r="G19" s="8">
        <v>435229.09</v>
      </c>
    </row>
    <row r="20" ht="30" customHeight="1" spans="1:7">
      <c r="A20" s="4">
        <v>17</v>
      </c>
      <c r="B20" s="4" t="s">
        <v>24</v>
      </c>
      <c r="C20" s="7">
        <v>10623</v>
      </c>
      <c r="D20" s="8">
        <v>101073.33</v>
      </c>
      <c r="E20" s="9">
        <v>9.62</v>
      </c>
      <c r="F20" s="8">
        <f t="shared" si="0"/>
        <v>972325.4346</v>
      </c>
      <c r="G20" s="8">
        <v>972326.08</v>
      </c>
    </row>
    <row r="21" ht="29.1" customHeight="1" spans="1:7">
      <c r="A21" s="4">
        <v>18</v>
      </c>
      <c r="B21" s="4" t="s">
        <v>25</v>
      </c>
      <c r="C21" s="7">
        <v>9287</v>
      </c>
      <c r="D21" s="8">
        <v>74086.32</v>
      </c>
      <c r="E21" s="9">
        <v>9.62</v>
      </c>
      <c r="F21" s="8">
        <f t="shared" si="0"/>
        <v>712710.3984</v>
      </c>
      <c r="G21" s="8">
        <v>712711.14</v>
      </c>
    </row>
    <row r="22" ht="30" customHeight="1" spans="1:7">
      <c r="A22" s="4">
        <v>19</v>
      </c>
      <c r="B22" s="4" t="s">
        <v>26</v>
      </c>
      <c r="C22" s="7">
        <v>7495</v>
      </c>
      <c r="D22" s="8">
        <v>59812.64</v>
      </c>
      <c r="E22" s="9">
        <v>9.62</v>
      </c>
      <c r="F22" s="8">
        <f t="shared" si="0"/>
        <v>575397.5968</v>
      </c>
      <c r="G22" s="8">
        <v>575398.64</v>
      </c>
    </row>
    <row r="23" ht="27" customHeight="1" spans="1:7">
      <c r="A23" s="4">
        <v>20</v>
      </c>
      <c r="B23" s="4" t="s">
        <v>27</v>
      </c>
      <c r="C23" s="7">
        <v>15904</v>
      </c>
      <c r="D23" s="8">
        <v>109773.82</v>
      </c>
      <c r="E23" s="9">
        <v>9.62</v>
      </c>
      <c r="F23" s="8">
        <f t="shared" si="0"/>
        <v>1056024.1484</v>
      </c>
      <c r="G23" s="8">
        <v>1056025.52</v>
      </c>
    </row>
    <row r="24" ht="27" customHeight="1" spans="1:7">
      <c r="A24" s="4">
        <v>21</v>
      </c>
      <c r="B24" s="4" t="s">
        <v>28</v>
      </c>
      <c r="C24" s="7">
        <v>6636</v>
      </c>
      <c r="D24" s="8">
        <v>50656.6</v>
      </c>
      <c r="E24" s="9">
        <v>9.62</v>
      </c>
      <c r="F24" s="8">
        <f t="shared" si="0"/>
        <v>487316.492</v>
      </c>
      <c r="G24" s="8">
        <v>487316.69</v>
      </c>
    </row>
    <row r="25" ht="26.1" customHeight="1" spans="1:7">
      <c r="A25" s="4">
        <v>22</v>
      </c>
      <c r="B25" s="4" t="s">
        <v>29</v>
      </c>
      <c r="C25" s="7">
        <v>9247</v>
      </c>
      <c r="D25" s="8">
        <v>77786.77</v>
      </c>
      <c r="E25" s="9">
        <v>9.62</v>
      </c>
      <c r="F25" s="8">
        <f t="shared" si="0"/>
        <v>748308.7274</v>
      </c>
      <c r="G25" s="8">
        <v>748309.48</v>
      </c>
    </row>
    <row r="26" ht="29.1" customHeight="1" spans="1:7">
      <c r="A26" s="12" t="s">
        <v>30</v>
      </c>
      <c r="B26" s="13"/>
      <c r="C26" s="14">
        <f>SUM(C4:C25)</f>
        <v>182831</v>
      </c>
      <c r="D26" s="8">
        <f>SUM(D4:D25)</f>
        <v>1385933.31</v>
      </c>
      <c r="E26" s="9">
        <v>9.62</v>
      </c>
      <c r="F26" s="8">
        <f t="shared" si="0"/>
        <v>13332678.4422</v>
      </c>
      <c r="G26" s="8">
        <f>SUM(G4:G25)</f>
        <v>13332689.67</v>
      </c>
    </row>
    <row r="27" spans="4:6">
      <c r="D27" s="15"/>
      <c r="E27" s="2"/>
      <c r="F27" s="1"/>
    </row>
  </sheetData>
  <mergeCells count="2">
    <mergeCell ref="A26:B26"/>
    <mergeCell ref="A1:G2"/>
  </mergeCells>
  <pageMargins left="0.275" right="0.156944444444444" top="0.802777777777778" bottom="0.60625" header="0.5" footer="0.302777777777778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风的味道</cp:lastModifiedBy>
  <dcterms:created xsi:type="dcterms:W3CDTF">2021-05-28T08:37:00Z</dcterms:created>
  <dcterms:modified xsi:type="dcterms:W3CDTF">2023-05-26T01:09:22Z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6995BD525A0345A3B26BBE5407C02EC4_13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eyJoZGlkIjoiYzVhZDQ0MTNlZTEyOTUxNjk2NzFkYzBlNjhjYTc0M2QifQ==</vt:lpwstr>
  </property>
</Properties>
</file>